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ests" sheetId="1" r:id="rId1"/>
    <sheet name="Chart" sheetId="2" r:id="rId2"/>
    <sheet name="How to us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1"/>
  <sheetViews>
    <sheetView workbookViewId="0"/>
  </sheetViews>
  <cols>
    <col min="1" max="1" width="24.83203125" customWidth="1"/>
    <col min="2" max="2" width="12.83203125" customWidth="1"/>
    <col min="3" max="3" width="9.83203125" customWidth="1"/>
    <col min="4" max="4" width="14.83203125" customWidth="1"/>
  </cols>
  <sheetData>
    <row r="1">
      <c r="A1" t="str">
        <v>Name</v>
      </c>
      <c r="B1" t="str">
        <v>Table</v>
      </c>
      <c r="C1" t="str">
        <v>Seat no.</v>
      </c>
      <c r="D1" t="str">
        <v>Check</v>
      </c>
    </row>
    <row r="2">
      <c r="A2" t="str">
        <v>Ana Ortega</v>
      </c>
      <c r="B2" t="str">
        <f>IF(A2="","",IF(COUNTIF(Chart!$B$2:$K$11,A2)&lt;&gt;1,"",INDEX(Chart!$B$1:$K$1,SUMPRODUCT((Chart!$B$2:$K$11=A2)*MMULT(ROW(Chart!$B$2:$K$11)^0,COLUMN(Chart!$B$2:$K$11)-COLUMN(Chart!$B$2)+1)))))</f>
        <v>Table 1</v>
      </c>
      <c r="C2">
        <f>IF(B2="","",SUMPRODUCT((Chart!$B$2:$K$11=A2)*MMULT(ROW(Chart!$B$2:$K$11)-ROW(Chart!$B$2)+1,COLUMN(Chart!$B$2:$K$11)^0)))</f>
        <v>1</v>
      </c>
      <c r="D2" t="str">
        <f>IF(A2="","",IF(COUNTIF(Chart!$B$2:$K$11,A2)=0,"Not seated",IF(COUNTIF(Chart!$B$2:$K$11,A2)&gt;1,"Seated twice","")))</f>
        <v/>
      </c>
    </row>
    <row r="3">
      <c r="A3" t="str">
        <v>Luis Ortega</v>
      </c>
      <c r="B3" t="str">
        <f>IF(A3="","",IF(COUNTIF(Chart!$B$2:$K$11,A3)&lt;&gt;1,"",INDEX(Chart!$B$1:$K$1,SUMPRODUCT((Chart!$B$2:$K$11=A3)*MMULT(ROW(Chart!$B$2:$K$11)^0,COLUMN(Chart!$B$2:$K$11)-COLUMN(Chart!$B$2)+1)))))</f>
        <v>Table 1</v>
      </c>
      <c r="C3">
        <f>IF(B3="","",SUMPRODUCT((Chart!$B$2:$K$11=A3)*MMULT(ROW(Chart!$B$2:$K$11)-ROW(Chart!$B$2)+1,COLUMN(Chart!$B$2:$K$11)^0)))</f>
        <v>2</v>
      </c>
      <c r="D3" t="str">
        <f>IF(A3="","",IF(COUNTIF(Chart!$B$2:$K$11,A3)=0,"Not seated",IF(COUNTIF(Chart!$B$2:$K$11,A3)&gt;1,"Seated twice","")))</f>
        <v/>
      </c>
    </row>
    <row r="4">
      <c r="A4" t="str">
        <v>Mia Chen</v>
      </c>
      <c r="B4" t="str">
        <f>IF(A4="","",IF(COUNTIF(Chart!$B$2:$K$11,A4)&lt;&gt;1,"",INDEX(Chart!$B$1:$K$1,SUMPRODUCT((Chart!$B$2:$K$11=A4)*MMULT(ROW(Chart!$B$2:$K$11)^0,COLUMN(Chart!$B$2:$K$11)-COLUMN(Chart!$B$2)+1)))))</f>
        <v>Table 2</v>
      </c>
      <c r="C4">
        <f>IF(B4="","",SUMPRODUCT((Chart!$B$2:$K$11=A4)*MMULT(ROW(Chart!$B$2:$K$11)-ROW(Chart!$B$2)+1,COLUMN(Chart!$B$2:$K$11)^0)))</f>
        <v>1</v>
      </c>
      <c r="D4" t="str">
        <f>IF(A4="","",IF(COUNTIF(Chart!$B$2:$K$11,A4)=0,"Not seated",IF(COUNTIF(Chart!$B$2:$K$11,A4)&gt;1,"Seated twice","")))</f>
        <v/>
      </c>
    </row>
    <row r="5">
      <c r="A5" t="str">
        <v>Leo Chen</v>
      </c>
      <c r="B5" t="str">
        <f>IF(A5="","",IF(COUNTIF(Chart!$B$2:$K$11,A5)&lt;&gt;1,"",INDEX(Chart!$B$1:$K$1,SUMPRODUCT((Chart!$B$2:$K$11=A5)*MMULT(ROW(Chart!$B$2:$K$11)^0,COLUMN(Chart!$B$2:$K$11)-COLUMN(Chart!$B$2)+1)))))</f>
        <v>Table 2</v>
      </c>
      <c r="C5">
        <f>IF(B5="","",SUMPRODUCT((Chart!$B$2:$K$11=A5)*MMULT(ROW(Chart!$B$2:$K$11)-ROW(Chart!$B$2)+1,COLUMN(Chart!$B$2:$K$11)^0)))</f>
        <v>2</v>
      </c>
      <c r="D5" t="str">
        <f>IF(A5="","",IF(COUNTIF(Chart!$B$2:$K$11,A5)=0,"Not seated",IF(COUNTIF(Chart!$B$2:$K$11,A5)&gt;1,"Seated twice","")))</f>
        <v/>
      </c>
    </row>
    <row r="6">
      <c r="A6" t="str">
        <v>Grace Obi</v>
      </c>
      <c r="B6" t="str">
        <f>IF(A6="","",IF(COUNTIF(Chart!$B$2:$K$11,A6)&lt;&gt;1,"",INDEX(Chart!$B$1:$K$1,SUMPRODUCT((Chart!$B$2:$K$11=A6)*MMULT(ROW(Chart!$B$2:$K$11)^0,COLUMN(Chart!$B$2:$K$11)-COLUMN(Chart!$B$2)+1)))))</f>
        <v>Table 3</v>
      </c>
      <c r="C6">
        <f>IF(B6="","",SUMPRODUCT((Chart!$B$2:$K$11=A6)*MMULT(ROW(Chart!$B$2:$K$11)-ROW(Chart!$B$2)+1,COLUMN(Chart!$B$2:$K$11)^0)))</f>
        <v>1</v>
      </c>
      <c r="D6" t="str">
        <f>IF(A6="","",IF(COUNTIF(Chart!$B$2:$K$11,A6)=0,"Not seated",IF(COUNTIF(Chart!$B$2:$K$11,A6)&gt;1,"Seated twice","")))</f>
        <v/>
      </c>
    </row>
    <row r="7">
      <c r="A7" t="str">
        <v>Priya Shah</v>
      </c>
      <c r="B7" t="str">
        <f>IF(A7="","",IF(COUNTIF(Chart!$B$2:$K$11,A7)&lt;&gt;1,"",INDEX(Chart!$B$1:$K$1,SUMPRODUCT((Chart!$B$2:$K$11=A7)*MMULT(ROW(Chart!$B$2:$K$11)^0,COLUMN(Chart!$B$2:$K$11)-COLUMN(Chart!$B$2)+1)))))</f>
        <v>Table 1</v>
      </c>
      <c r="C7">
        <f>IF(B7="","",SUMPRODUCT((Chart!$B$2:$K$11=A7)*MMULT(ROW(Chart!$B$2:$K$11)-ROW(Chart!$B$2)+1,COLUMN(Chart!$B$2:$K$11)^0)))</f>
        <v>3</v>
      </c>
      <c r="D7" t="str">
        <f>IF(A7="","",IF(COUNTIF(Chart!$B$2:$K$11,A7)=0,"Not seated",IF(COUNTIF(Chart!$B$2:$K$11,A7)&gt;1,"Seated twice","")))</f>
        <v/>
      </c>
    </row>
    <row r="8">
      <c r="A8" t="str">
        <v>Sam Patel</v>
      </c>
      <c r="B8" t="str">
        <f>IF(A8="","",IF(COUNTIF(Chart!$B$2:$K$11,A8)&lt;&gt;1,"",INDEX(Chart!$B$1:$K$1,SUMPRODUCT((Chart!$B$2:$K$11=A8)*MMULT(ROW(Chart!$B$2:$K$11)^0,COLUMN(Chart!$B$2:$K$11)-COLUMN(Chart!$B$2)+1)))))</f>
        <v/>
      </c>
      <c r="C8" t="str">
        <f>IF(B8="","",SUMPRODUCT((Chart!$B$2:$K$11=A8)*MMULT(ROW(Chart!$B$2:$K$11)-ROW(Chart!$B$2)+1,COLUMN(Chart!$B$2:$K$11)^0)))</f>
        <v/>
      </c>
      <c r="D8" t="str">
        <f>IF(A8="","",IF(COUNTIF(Chart!$B$2:$K$11,A8)=0,"Not seated",IF(COUNTIF(Chart!$B$2:$K$11,A8)&gt;1,"Seated twice","")))</f>
        <v>Not seated</v>
      </c>
    </row>
    <row r="9">
      <c r="A9" t="str">
        <v>Tom Reed</v>
      </c>
      <c r="B9" t="str">
        <f>IF(A9="","",IF(COUNTIF(Chart!$B$2:$K$11,A9)&lt;&gt;1,"",INDEX(Chart!$B$1:$K$1,SUMPRODUCT((Chart!$B$2:$K$11=A9)*MMULT(ROW(Chart!$B$2:$K$11)^0,COLUMN(Chart!$B$2:$K$11)-COLUMN(Chart!$B$2)+1)))))</f>
        <v/>
      </c>
      <c r="C9" t="str">
        <f>IF(B9="","",SUMPRODUCT((Chart!$B$2:$K$11=A9)*MMULT(ROW(Chart!$B$2:$K$11)-ROW(Chart!$B$2)+1,COLUMN(Chart!$B$2:$K$11)^0)))</f>
        <v/>
      </c>
      <c r="D9" t="str">
        <f>IF(A9="","",IF(COUNTIF(Chart!$B$2:$K$11,A9)=0,"Not seated",IF(COUNTIF(Chart!$B$2:$K$11,A9)&gt;1,"Seated twice","")))</f>
        <v>Not seated</v>
      </c>
    </row>
    <row r="10">
      <c r="A10" t="str">
        <v/>
      </c>
      <c r="B10" t="str">
        <f>IF(A10="","",IF(COUNTIF(Chart!$B$2:$K$11,A10)&lt;&gt;1,"",INDEX(Chart!$B$1:$K$1,SUMPRODUCT((Chart!$B$2:$K$11=A10)*MMULT(ROW(Chart!$B$2:$K$11)^0,COLUMN(Chart!$B$2:$K$11)-COLUMN(Chart!$B$2)+1)))))</f>
        <v/>
      </c>
      <c r="C10" t="str">
        <f>IF(B10="","",SUMPRODUCT((Chart!$B$2:$K$11=A10)*MMULT(ROW(Chart!$B$2:$K$11)-ROW(Chart!$B$2)+1,COLUMN(Chart!$B$2:$K$11)^0)))</f>
        <v/>
      </c>
      <c r="D10" t="str">
        <f>IF(A10="","",IF(COUNTIF(Chart!$B$2:$K$11,A10)=0,"Not seated",IF(COUNTIF(Chart!$B$2:$K$11,A10)&gt;1,"Seated twice","")))</f>
        <v/>
      </c>
    </row>
    <row r="11">
      <c r="A11" t="str">
        <v/>
      </c>
      <c r="B11" t="str">
        <f>IF(A11="","",IF(COUNTIF(Chart!$B$2:$K$11,A11)&lt;&gt;1,"",INDEX(Chart!$B$1:$K$1,SUMPRODUCT((Chart!$B$2:$K$11=A11)*MMULT(ROW(Chart!$B$2:$K$11)^0,COLUMN(Chart!$B$2:$K$11)-COLUMN(Chart!$B$2)+1)))))</f>
        <v/>
      </c>
      <c r="C11" t="str">
        <f>IF(B11="","",SUMPRODUCT((Chart!$B$2:$K$11=A11)*MMULT(ROW(Chart!$B$2:$K$11)-ROW(Chart!$B$2)+1,COLUMN(Chart!$B$2:$K$11)^0)))</f>
        <v/>
      </c>
      <c r="D11" t="str">
        <f>IF(A11="","",IF(COUNTIF(Chart!$B$2:$K$11,A11)=0,"Not seated",IF(COUNTIF(Chart!$B$2:$K$11,A11)&gt;1,"Seated twice","")))</f>
        <v/>
      </c>
    </row>
    <row r="12">
      <c r="A12" t="str">
        <v/>
      </c>
      <c r="B12" t="str">
        <f>IF(A12="","",IF(COUNTIF(Chart!$B$2:$K$11,A12)&lt;&gt;1,"",INDEX(Chart!$B$1:$K$1,SUMPRODUCT((Chart!$B$2:$K$11=A12)*MMULT(ROW(Chart!$B$2:$K$11)^0,COLUMN(Chart!$B$2:$K$11)-COLUMN(Chart!$B$2)+1)))))</f>
        <v/>
      </c>
      <c r="C12" t="str">
        <f>IF(B12="","",SUMPRODUCT((Chart!$B$2:$K$11=A12)*MMULT(ROW(Chart!$B$2:$K$11)-ROW(Chart!$B$2)+1,COLUMN(Chart!$B$2:$K$11)^0)))</f>
        <v/>
      </c>
      <c r="D12" t="str">
        <f>IF(A12="","",IF(COUNTIF(Chart!$B$2:$K$11,A12)=0,"Not seated",IF(COUNTIF(Chart!$B$2:$K$11,A12)&gt;1,"Seated twice","")))</f>
        <v/>
      </c>
    </row>
    <row r="13">
      <c r="A13" t="str">
        <v/>
      </c>
      <c r="B13" t="str">
        <f>IF(A13="","",IF(COUNTIF(Chart!$B$2:$K$11,A13)&lt;&gt;1,"",INDEX(Chart!$B$1:$K$1,SUMPRODUCT((Chart!$B$2:$K$11=A13)*MMULT(ROW(Chart!$B$2:$K$11)^0,COLUMN(Chart!$B$2:$K$11)-COLUMN(Chart!$B$2)+1)))))</f>
        <v/>
      </c>
      <c r="C13" t="str">
        <f>IF(B13="","",SUMPRODUCT((Chart!$B$2:$K$11=A13)*MMULT(ROW(Chart!$B$2:$K$11)-ROW(Chart!$B$2)+1,COLUMN(Chart!$B$2:$K$11)^0)))</f>
        <v/>
      </c>
      <c r="D13" t="str">
        <f>IF(A13="","",IF(COUNTIF(Chart!$B$2:$K$11,A13)=0,"Not seated",IF(COUNTIF(Chart!$B$2:$K$11,A13)&gt;1,"Seated twice","")))</f>
        <v/>
      </c>
    </row>
    <row r="14">
      <c r="A14" t="str">
        <v/>
      </c>
      <c r="B14" t="str">
        <f>IF(A14="","",IF(COUNTIF(Chart!$B$2:$K$11,A14)&lt;&gt;1,"",INDEX(Chart!$B$1:$K$1,SUMPRODUCT((Chart!$B$2:$K$11=A14)*MMULT(ROW(Chart!$B$2:$K$11)^0,COLUMN(Chart!$B$2:$K$11)-COLUMN(Chart!$B$2)+1)))))</f>
        <v/>
      </c>
      <c r="C14" t="str">
        <f>IF(B14="","",SUMPRODUCT((Chart!$B$2:$K$11=A14)*MMULT(ROW(Chart!$B$2:$K$11)-ROW(Chart!$B$2)+1,COLUMN(Chart!$B$2:$K$11)^0)))</f>
        <v/>
      </c>
      <c r="D14" t="str">
        <f>IF(A14="","",IF(COUNTIF(Chart!$B$2:$K$11,A14)=0,"Not seated",IF(COUNTIF(Chart!$B$2:$K$11,A14)&gt;1,"Seated twice","")))</f>
        <v/>
      </c>
    </row>
    <row r="15">
      <c r="A15" t="str">
        <v/>
      </c>
      <c r="B15" t="str">
        <f>IF(A15="","",IF(COUNTIF(Chart!$B$2:$K$11,A15)&lt;&gt;1,"",INDEX(Chart!$B$1:$K$1,SUMPRODUCT((Chart!$B$2:$K$11=A15)*MMULT(ROW(Chart!$B$2:$K$11)^0,COLUMN(Chart!$B$2:$K$11)-COLUMN(Chart!$B$2)+1)))))</f>
        <v/>
      </c>
      <c r="C15" t="str">
        <f>IF(B15="","",SUMPRODUCT((Chart!$B$2:$K$11=A15)*MMULT(ROW(Chart!$B$2:$K$11)-ROW(Chart!$B$2)+1,COLUMN(Chart!$B$2:$K$11)^0)))</f>
        <v/>
      </c>
      <c r="D15" t="str">
        <f>IF(A15="","",IF(COUNTIF(Chart!$B$2:$K$11,A15)=0,"Not seated",IF(COUNTIF(Chart!$B$2:$K$11,A15)&gt;1,"Seated twice","")))</f>
        <v/>
      </c>
    </row>
    <row r="16">
      <c r="A16" t="str">
        <v/>
      </c>
      <c r="B16" t="str">
        <f>IF(A16="","",IF(COUNTIF(Chart!$B$2:$K$11,A16)&lt;&gt;1,"",INDEX(Chart!$B$1:$K$1,SUMPRODUCT((Chart!$B$2:$K$11=A16)*MMULT(ROW(Chart!$B$2:$K$11)^0,COLUMN(Chart!$B$2:$K$11)-COLUMN(Chart!$B$2)+1)))))</f>
        <v/>
      </c>
      <c r="C16" t="str">
        <f>IF(B16="","",SUMPRODUCT((Chart!$B$2:$K$11=A16)*MMULT(ROW(Chart!$B$2:$K$11)-ROW(Chart!$B$2)+1,COLUMN(Chart!$B$2:$K$11)^0)))</f>
        <v/>
      </c>
      <c r="D16" t="str">
        <f>IF(A16="","",IF(COUNTIF(Chart!$B$2:$K$11,A16)=0,"Not seated",IF(COUNTIF(Chart!$B$2:$K$11,A16)&gt;1,"Seated twice","")))</f>
        <v/>
      </c>
    </row>
    <row r="17">
      <c r="A17" t="str">
        <v/>
      </c>
      <c r="B17" t="str">
        <f>IF(A17="","",IF(COUNTIF(Chart!$B$2:$K$11,A17)&lt;&gt;1,"",INDEX(Chart!$B$1:$K$1,SUMPRODUCT((Chart!$B$2:$K$11=A17)*MMULT(ROW(Chart!$B$2:$K$11)^0,COLUMN(Chart!$B$2:$K$11)-COLUMN(Chart!$B$2)+1)))))</f>
        <v/>
      </c>
      <c r="C17" t="str">
        <f>IF(B17="","",SUMPRODUCT((Chart!$B$2:$K$11=A17)*MMULT(ROW(Chart!$B$2:$K$11)-ROW(Chart!$B$2)+1,COLUMN(Chart!$B$2:$K$11)^0)))</f>
        <v/>
      </c>
      <c r="D17" t="str">
        <f>IF(A17="","",IF(COUNTIF(Chart!$B$2:$K$11,A17)=0,"Not seated",IF(COUNTIF(Chart!$B$2:$K$11,A17)&gt;1,"Seated twice","")))</f>
        <v/>
      </c>
    </row>
    <row r="18">
      <c r="A18" t="str">
        <v/>
      </c>
      <c r="B18" t="str">
        <f>IF(A18="","",IF(COUNTIF(Chart!$B$2:$K$11,A18)&lt;&gt;1,"",INDEX(Chart!$B$1:$K$1,SUMPRODUCT((Chart!$B$2:$K$11=A18)*MMULT(ROW(Chart!$B$2:$K$11)^0,COLUMN(Chart!$B$2:$K$11)-COLUMN(Chart!$B$2)+1)))))</f>
        <v/>
      </c>
      <c r="C18" t="str">
        <f>IF(B18="","",SUMPRODUCT((Chart!$B$2:$K$11=A18)*MMULT(ROW(Chart!$B$2:$K$11)-ROW(Chart!$B$2)+1,COLUMN(Chart!$B$2:$K$11)^0)))</f>
        <v/>
      </c>
      <c r="D18" t="str">
        <f>IF(A18="","",IF(COUNTIF(Chart!$B$2:$K$11,A18)=0,"Not seated",IF(COUNTIF(Chart!$B$2:$K$11,A18)&gt;1,"Seated twice","")))</f>
        <v/>
      </c>
    </row>
    <row r="19">
      <c r="A19" t="str">
        <v/>
      </c>
      <c r="B19" t="str">
        <f>IF(A19="","",IF(COUNTIF(Chart!$B$2:$K$11,A19)&lt;&gt;1,"",INDEX(Chart!$B$1:$K$1,SUMPRODUCT((Chart!$B$2:$K$11=A19)*MMULT(ROW(Chart!$B$2:$K$11)^0,COLUMN(Chart!$B$2:$K$11)-COLUMN(Chart!$B$2)+1)))))</f>
        <v/>
      </c>
      <c r="C19" t="str">
        <f>IF(B19="","",SUMPRODUCT((Chart!$B$2:$K$11=A19)*MMULT(ROW(Chart!$B$2:$K$11)-ROW(Chart!$B$2)+1,COLUMN(Chart!$B$2:$K$11)^0)))</f>
        <v/>
      </c>
      <c r="D19" t="str">
        <f>IF(A19="","",IF(COUNTIF(Chart!$B$2:$K$11,A19)=0,"Not seated",IF(COUNTIF(Chart!$B$2:$K$11,A19)&gt;1,"Seated twice","")))</f>
        <v/>
      </c>
    </row>
    <row r="20">
      <c r="A20" t="str">
        <v/>
      </c>
      <c r="B20" t="str">
        <f>IF(A20="","",IF(COUNTIF(Chart!$B$2:$K$11,A20)&lt;&gt;1,"",INDEX(Chart!$B$1:$K$1,SUMPRODUCT((Chart!$B$2:$K$11=A20)*MMULT(ROW(Chart!$B$2:$K$11)^0,COLUMN(Chart!$B$2:$K$11)-COLUMN(Chart!$B$2)+1)))))</f>
        <v/>
      </c>
      <c r="C20" t="str">
        <f>IF(B20="","",SUMPRODUCT((Chart!$B$2:$K$11=A20)*MMULT(ROW(Chart!$B$2:$K$11)-ROW(Chart!$B$2)+1,COLUMN(Chart!$B$2:$K$11)^0)))</f>
        <v/>
      </c>
      <c r="D20" t="str">
        <f>IF(A20="","",IF(COUNTIF(Chart!$B$2:$K$11,A20)=0,"Not seated",IF(COUNTIF(Chart!$B$2:$K$11,A20)&gt;1,"Seated twice","")))</f>
        <v/>
      </c>
    </row>
    <row r="21">
      <c r="A21" t="str">
        <v/>
      </c>
      <c r="B21" t="str">
        <f>IF(A21="","",IF(COUNTIF(Chart!$B$2:$K$11,A21)&lt;&gt;1,"",INDEX(Chart!$B$1:$K$1,SUMPRODUCT((Chart!$B$2:$K$11=A21)*MMULT(ROW(Chart!$B$2:$K$11)^0,COLUMN(Chart!$B$2:$K$11)-COLUMN(Chart!$B$2)+1)))))</f>
        <v/>
      </c>
      <c r="C21" t="str">
        <f>IF(B21="","",SUMPRODUCT((Chart!$B$2:$K$11=A21)*MMULT(ROW(Chart!$B$2:$K$11)-ROW(Chart!$B$2)+1,COLUMN(Chart!$B$2:$K$11)^0)))</f>
        <v/>
      </c>
      <c r="D21" t="str">
        <f>IF(A21="","",IF(COUNTIF(Chart!$B$2:$K$11,A21)=0,"Not seated",IF(COUNTIF(Chart!$B$2:$K$11,A21)&gt;1,"Seated twice","")))</f>
        <v/>
      </c>
    </row>
    <row r="22">
      <c r="A22" t="str">
        <v/>
      </c>
      <c r="B22" t="str">
        <f>IF(A22="","",IF(COUNTIF(Chart!$B$2:$K$11,A22)&lt;&gt;1,"",INDEX(Chart!$B$1:$K$1,SUMPRODUCT((Chart!$B$2:$K$11=A22)*MMULT(ROW(Chart!$B$2:$K$11)^0,COLUMN(Chart!$B$2:$K$11)-COLUMN(Chart!$B$2)+1)))))</f>
        <v/>
      </c>
      <c r="C22" t="str">
        <f>IF(B22="","",SUMPRODUCT((Chart!$B$2:$K$11=A22)*MMULT(ROW(Chart!$B$2:$K$11)-ROW(Chart!$B$2)+1,COLUMN(Chart!$B$2:$K$11)^0)))</f>
        <v/>
      </c>
      <c r="D22" t="str">
        <f>IF(A22="","",IF(COUNTIF(Chart!$B$2:$K$11,A22)=0,"Not seated",IF(COUNTIF(Chart!$B$2:$K$11,A22)&gt;1,"Seated twice","")))</f>
        <v/>
      </c>
    </row>
    <row r="23">
      <c r="A23" t="str">
        <v/>
      </c>
      <c r="B23" t="str">
        <f>IF(A23="","",IF(COUNTIF(Chart!$B$2:$K$11,A23)&lt;&gt;1,"",INDEX(Chart!$B$1:$K$1,SUMPRODUCT((Chart!$B$2:$K$11=A23)*MMULT(ROW(Chart!$B$2:$K$11)^0,COLUMN(Chart!$B$2:$K$11)-COLUMN(Chart!$B$2)+1)))))</f>
        <v/>
      </c>
      <c r="C23" t="str">
        <f>IF(B23="","",SUMPRODUCT((Chart!$B$2:$K$11=A23)*MMULT(ROW(Chart!$B$2:$K$11)-ROW(Chart!$B$2)+1,COLUMN(Chart!$B$2:$K$11)^0)))</f>
        <v/>
      </c>
      <c r="D23" t="str">
        <f>IF(A23="","",IF(COUNTIF(Chart!$B$2:$K$11,A23)=0,"Not seated",IF(COUNTIF(Chart!$B$2:$K$11,A23)&gt;1,"Seated twice","")))</f>
        <v/>
      </c>
    </row>
    <row r="24">
      <c r="A24" t="str">
        <v/>
      </c>
      <c r="B24" t="str">
        <f>IF(A24="","",IF(COUNTIF(Chart!$B$2:$K$11,A24)&lt;&gt;1,"",INDEX(Chart!$B$1:$K$1,SUMPRODUCT((Chart!$B$2:$K$11=A24)*MMULT(ROW(Chart!$B$2:$K$11)^0,COLUMN(Chart!$B$2:$K$11)-COLUMN(Chart!$B$2)+1)))))</f>
        <v/>
      </c>
      <c r="C24" t="str">
        <f>IF(B24="","",SUMPRODUCT((Chart!$B$2:$K$11=A24)*MMULT(ROW(Chart!$B$2:$K$11)-ROW(Chart!$B$2)+1,COLUMN(Chart!$B$2:$K$11)^0)))</f>
        <v/>
      </c>
      <c r="D24" t="str">
        <f>IF(A24="","",IF(COUNTIF(Chart!$B$2:$K$11,A24)=0,"Not seated",IF(COUNTIF(Chart!$B$2:$K$11,A24)&gt;1,"Seated twice","")))</f>
        <v/>
      </c>
    </row>
    <row r="25">
      <c r="A25" t="str">
        <v/>
      </c>
      <c r="B25" t="str">
        <f>IF(A25="","",IF(COUNTIF(Chart!$B$2:$K$11,A25)&lt;&gt;1,"",INDEX(Chart!$B$1:$K$1,SUMPRODUCT((Chart!$B$2:$K$11=A25)*MMULT(ROW(Chart!$B$2:$K$11)^0,COLUMN(Chart!$B$2:$K$11)-COLUMN(Chart!$B$2)+1)))))</f>
        <v/>
      </c>
      <c r="C25" t="str">
        <f>IF(B25="","",SUMPRODUCT((Chart!$B$2:$K$11=A25)*MMULT(ROW(Chart!$B$2:$K$11)-ROW(Chart!$B$2)+1,COLUMN(Chart!$B$2:$K$11)^0)))</f>
        <v/>
      </c>
      <c r="D25" t="str">
        <f>IF(A25="","",IF(COUNTIF(Chart!$B$2:$K$11,A25)=0,"Not seated",IF(COUNTIF(Chart!$B$2:$K$11,A25)&gt;1,"Seated twice","")))</f>
        <v/>
      </c>
    </row>
    <row r="26">
      <c r="A26" t="str">
        <v/>
      </c>
      <c r="B26" t="str">
        <f>IF(A26="","",IF(COUNTIF(Chart!$B$2:$K$11,A26)&lt;&gt;1,"",INDEX(Chart!$B$1:$K$1,SUMPRODUCT((Chart!$B$2:$K$11=A26)*MMULT(ROW(Chart!$B$2:$K$11)^0,COLUMN(Chart!$B$2:$K$11)-COLUMN(Chart!$B$2)+1)))))</f>
        <v/>
      </c>
      <c r="C26" t="str">
        <f>IF(B26="","",SUMPRODUCT((Chart!$B$2:$K$11=A26)*MMULT(ROW(Chart!$B$2:$K$11)-ROW(Chart!$B$2)+1,COLUMN(Chart!$B$2:$K$11)^0)))</f>
        <v/>
      </c>
      <c r="D26" t="str">
        <f>IF(A26="","",IF(COUNTIF(Chart!$B$2:$K$11,A26)=0,"Not seated",IF(COUNTIF(Chart!$B$2:$K$11,A26)&gt;1,"Seated twice","")))</f>
        <v/>
      </c>
    </row>
    <row r="27">
      <c r="A27" t="str">
        <v/>
      </c>
      <c r="B27" t="str">
        <f>IF(A27="","",IF(COUNTIF(Chart!$B$2:$K$11,A27)&lt;&gt;1,"",INDEX(Chart!$B$1:$K$1,SUMPRODUCT((Chart!$B$2:$K$11=A27)*MMULT(ROW(Chart!$B$2:$K$11)^0,COLUMN(Chart!$B$2:$K$11)-COLUMN(Chart!$B$2)+1)))))</f>
        <v/>
      </c>
      <c r="C27" t="str">
        <f>IF(B27="","",SUMPRODUCT((Chart!$B$2:$K$11=A27)*MMULT(ROW(Chart!$B$2:$K$11)-ROW(Chart!$B$2)+1,COLUMN(Chart!$B$2:$K$11)^0)))</f>
        <v/>
      </c>
      <c r="D27" t="str">
        <f>IF(A27="","",IF(COUNTIF(Chart!$B$2:$K$11,A27)=0,"Not seated",IF(COUNTIF(Chart!$B$2:$K$11,A27)&gt;1,"Seated twice","")))</f>
        <v/>
      </c>
    </row>
    <row r="28">
      <c r="A28" t="str">
        <v/>
      </c>
      <c r="B28" t="str">
        <f>IF(A28="","",IF(COUNTIF(Chart!$B$2:$K$11,A28)&lt;&gt;1,"",INDEX(Chart!$B$1:$K$1,SUMPRODUCT((Chart!$B$2:$K$11=A28)*MMULT(ROW(Chart!$B$2:$K$11)^0,COLUMN(Chart!$B$2:$K$11)-COLUMN(Chart!$B$2)+1)))))</f>
        <v/>
      </c>
      <c r="C28" t="str">
        <f>IF(B28="","",SUMPRODUCT((Chart!$B$2:$K$11=A28)*MMULT(ROW(Chart!$B$2:$K$11)-ROW(Chart!$B$2)+1,COLUMN(Chart!$B$2:$K$11)^0)))</f>
        <v/>
      </c>
      <c r="D28" t="str">
        <f>IF(A28="","",IF(COUNTIF(Chart!$B$2:$K$11,A28)=0,"Not seated",IF(COUNTIF(Chart!$B$2:$K$11,A28)&gt;1,"Seated twice","")))</f>
        <v/>
      </c>
    </row>
    <row r="29">
      <c r="A29" t="str">
        <v/>
      </c>
      <c r="B29" t="str">
        <f>IF(A29="","",IF(COUNTIF(Chart!$B$2:$K$11,A29)&lt;&gt;1,"",INDEX(Chart!$B$1:$K$1,SUMPRODUCT((Chart!$B$2:$K$11=A29)*MMULT(ROW(Chart!$B$2:$K$11)^0,COLUMN(Chart!$B$2:$K$11)-COLUMN(Chart!$B$2)+1)))))</f>
        <v/>
      </c>
      <c r="C29" t="str">
        <f>IF(B29="","",SUMPRODUCT((Chart!$B$2:$K$11=A29)*MMULT(ROW(Chart!$B$2:$K$11)-ROW(Chart!$B$2)+1,COLUMN(Chart!$B$2:$K$11)^0)))</f>
        <v/>
      </c>
      <c r="D29" t="str">
        <f>IF(A29="","",IF(COUNTIF(Chart!$B$2:$K$11,A29)=0,"Not seated",IF(COUNTIF(Chart!$B$2:$K$11,A29)&gt;1,"Seated twice","")))</f>
        <v/>
      </c>
    </row>
    <row r="30">
      <c r="A30" t="str">
        <v/>
      </c>
      <c r="B30" t="str">
        <f>IF(A30="","",IF(COUNTIF(Chart!$B$2:$K$11,A30)&lt;&gt;1,"",INDEX(Chart!$B$1:$K$1,SUMPRODUCT((Chart!$B$2:$K$11=A30)*MMULT(ROW(Chart!$B$2:$K$11)^0,COLUMN(Chart!$B$2:$K$11)-COLUMN(Chart!$B$2)+1)))))</f>
        <v/>
      </c>
      <c r="C30" t="str">
        <f>IF(B30="","",SUMPRODUCT((Chart!$B$2:$K$11=A30)*MMULT(ROW(Chart!$B$2:$K$11)-ROW(Chart!$B$2)+1,COLUMN(Chart!$B$2:$K$11)^0)))</f>
        <v/>
      </c>
      <c r="D30" t="str">
        <f>IF(A30="","",IF(COUNTIF(Chart!$B$2:$K$11,A30)=0,"Not seated",IF(COUNTIF(Chart!$B$2:$K$11,A30)&gt;1,"Seated twice","")))</f>
        <v/>
      </c>
    </row>
    <row r="31">
      <c r="A31" t="str">
        <v/>
      </c>
      <c r="B31" t="str">
        <f>IF(A31="","",IF(COUNTIF(Chart!$B$2:$K$11,A31)&lt;&gt;1,"",INDEX(Chart!$B$1:$K$1,SUMPRODUCT((Chart!$B$2:$K$11=A31)*MMULT(ROW(Chart!$B$2:$K$11)^0,COLUMN(Chart!$B$2:$K$11)-COLUMN(Chart!$B$2)+1)))))</f>
        <v/>
      </c>
      <c r="C31" t="str">
        <f>IF(B31="","",SUMPRODUCT((Chart!$B$2:$K$11=A31)*MMULT(ROW(Chart!$B$2:$K$11)-ROW(Chart!$B$2)+1,COLUMN(Chart!$B$2:$K$11)^0)))</f>
        <v/>
      </c>
      <c r="D31" t="str">
        <f>IF(A31="","",IF(COUNTIF(Chart!$B$2:$K$11,A31)=0,"Not seated",IF(COUNTIF(Chart!$B$2:$K$11,A31)&gt;1,"Seated twice","")))</f>
        <v/>
      </c>
    </row>
    <row r="32">
      <c r="A32" t="str">
        <v/>
      </c>
      <c r="B32" t="str">
        <f>IF(A32="","",IF(COUNTIF(Chart!$B$2:$K$11,A32)&lt;&gt;1,"",INDEX(Chart!$B$1:$K$1,SUMPRODUCT((Chart!$B$2:$K$11=A32)*MMULT(ROW(Chart!$B$2:$K$11)^0,COLUMN(Chart!$B$2:$K$11)-COLUMN(Chart!$B$2)+1)))))</f>
        <v/>
      </c>
      <c r="C32" t="str">
        <f>IF(B32="","",SUMPRODUCT((Chart!$B$2:$K$11=A32)*MMULT(ROW(Chart!$B$2:$K$11)-ROW(Chart!$B$2)+1,COLUMN(Chart!$B$2:$K$11)^0)))</f>
        <v/>
      </c>
      <c r="D32" t="str">
        <f>IF(A32="","",IF(COUNTIF(Chart!$B$2:$K$11,A32)=0,"Not seated",IF(COUNTIF(Chart!$B$2:$K$11,A32)&gt;1,"Seated twice","")))</f>
        <v/>
      </c>
    </row>
    <row r="33">
      <c r="A33" t="str">
        <v/>
      </c>
      <c r="B33" t="str">
        <f>IF(A33="","",IF(COUNTIF(Chart!$B$2:$K$11,A33)&lt;&gt;1,"",INDEX(Chart!$B$1:$K$1,SUMPRODUCT((Chart!$B$2:$K$11=A33)*MMULT(ROW(Chart!$B$2:$K$11)^0,COLUMN(Chart!$B$2:$K$11)-COLUMN(Chart!$B$2)+1)))))</f>
        <v/>
      </c>
      <c r="C33" t="str">
        <f>IF(B33="","",SUMPRODUCT((Chart!$B$2:$K$11=A33)*MMULT(ROW(Chart!$B$2:$K$11)-ROW(Chart!$B$2)+1,COLUMN(Chart!$B$2:$K$11)^0)))</f>
        <v/>
      </c>
      <c r="D33" t="str">
        <f>IF(A33="","",IF(COUNTIF(Chart!$B$2:$K$11,A33)=0,"Not seated",IF(COUNTIF(Chart!$B$2:$K$11,A33)&gt;1,"Seated twice","")))</f>
        <v/>
      </c>
    </row>
    <row r="34">
      <c r="A34" t="str">
        <v/>
      </c>
      <c r="B34" t="str">
        <f>IF(A34="","",IF(COUNTIF(Chart!$B$2:$K$11,A34)&lt;&gt;1,"",INDEX(Chart!$B$1:$K$1,SUMPRODUCT((Chart!$B$2:$K$11=A34)*MMULT(ROW(Chart!$B$2:$K$11)^0,COLUMN(Chart!$B$2:$K$11)-COLUMN(Chart!$B$2)+1)))))</f>
        <v/>
      </c>
      <c r="C34" t="str">
        <f>IF(B34="","",SUMPRODUCT((Chart!$B$2:$K$11=A34)*MMULT(ROW(Chart!$B$2:$K$11)-ROW(Chart!$B$2)+1,COLUMN(Chart!$B$2:$K$11)^0)))</f>
        <v/>
      </c>
      <c r="D34" t="str">
        <f>IF(A34="","",IF(COUNTIF(Chart!$B$2:$K$11,A34)=0,"Not seated",IF(COUNTIF(Chart!$B$2:$K$11,A34)&gt;1,"Seated twice","")))</f>
        <v/>
      </c>
    </row>
    <row r="35">
      <c r="A35" t="str">
        <v/>
      </c>
      <c r="B35" t="str">
        <f>IF(A35="","",IF(COUNTIF(Chart!$B$2:$K$11,A35)&lt;&gt;1,"",INDEX(Chart!$B$1:$K$1,SUMPRODUCT((Chart!$B$2:$K$11=A35)*MMULT(ROW(Chart!$B$2:$K$11)^0,COLUMN(Chart!$B$2:$K$11)-COLUMN(Chart!$B$2)+1)))))</f>
        <v/>
      </c>
      <c r="C35" t="str">
        <f>IF(B35="","",SUMPRODUCT((Chart!$B$2:$K$11=A35)*MMULT(ROW(Chart!$B$2:$K$11)-ROW(Chart!$B$2)+1,COLUMN(Chart!$B$2:$K$11)^0)))</f>
        <v/>
      </c>
      <c r="D35" t="str">
        <f>IF(A35="","",IF(COUNTIF(Chart!$B$2:$K$11,A35)=0,"Not seated",IF(COUNTIF(Chart!$B$2:$K$11,A35)&gt;1,"Seated twice","")))</f>
        <v/>
      </c>
    </row>
    <row r="36">
      <c r="A36" t="str">
        <v/>
      </c>
      <c r="B36" t="str">
        <f>IF(A36="","",IF(COUNTIF(Chart!$B$2:$K$11,A36)&lt;&gt;1,"",INDEX(Chart!$B$1:$K$1,SUMPRODUCT((Chart!$B$2:$K$11=A36)*MMULT(ROW(Chart!$B$2:$K$11)^0,COLUMN(Chart!$B$2:$K$11)-COLUMN(Chart!$B$2)+1)))))</f>
        <v/>
      </c>
      <c r="C36" t="str">
        <f>IF(B36="","",SUMPRODUCT((Chart!$B$2:$K$11=A36)*MMULT(ROW(Chart!$B$2:$K$11)-ROW(Chart!$B$2)+1,COLUMN(Chart!$B$2:$K$11)^0)))</f>
        <v/>
      </c>
      <c r="D36" t="str">
        <f>IF(A36="","",IF(COUNTIF(Chart!$B$2:$K$11,A36)=0,"Not seated",IF(COUNTIF(Chart!$B$2:$K$11,A36)&gt;1,"Seated twice","")))</f>
        <v/>
      </c>
    </row>
    <row r="37">
      <c r="A37" t="str">
        <v/>
      </c>
      <c r="B37" t="str">
        <f>IF(A37="","",IF(COUNTIF(Chart!$B$2:$K$11,A37)&lt;&gt;1,"",INDEX(Chart!$B$1:$K$1,SUMPRODUCT((Chart!$B$2:$K$11=A37)*MMULT(ROW(Chart!$B$2:$K$11)^0,COLUMN(Chart!$B$2:$K$11)-COLUMN(Chart!$B$2)+1)))))</f>
        <v/>
      </c>
      <c r="C37" t="str">
        <f>IF(B37="","",SUMPRODUCT((Chart!$B$2:$K$11=A37)*MMULT(ROW(Chart!$B$2:$K$11)-ROW(Chart!$B$2)+1,COLUMN(Chart!$B$2:$K$11)^0)))</f>
        <v/>
      </c>
      <c r="D37" t="str">
        <f>IF(A37="","",IF(COUNTIF(Chart!$B$2:$K$11,A37)=0,"Not seated",IF(COUNTIF(Chart!$B$2:$K$11,A37)&gt;1,"Seated twice","")))</f>
        <v/>
      </c>
    </row>
    <row r="38">
      <c r="A38" t="str">
        <v/>
      </c>
      <c r="B38" t="str">
        <f>IF(A38="","",IF(COUNTIF(Chart!$B$2:$K$11,A38)&lt;&gt;1,"",INDEX(Chart!$B$1:$K$1,SUMPRODUCT((Chart!$B$2:$K$11=A38)*MMULT(ROW(Chart!$B$2:$K$11)^0,COLUMN(Chart!$B$2:$K$11)-COLUMN(Chart!$B$2)+1)))))</f>
        <v/>
      </c>
      <c r="C38" t="str">
        <f>IF(B38="","",SUMPRODUCT((Chart!$B$2:$K$11=A38)*MMULT(ROW(Chart!$B$2:$K$11)-ROW(Chart!$B$2)+1,COLUMN(Chart!$B$2:$K$11)^0)))</f>
        <v/>
      </c>
      <c r="D38" t="str">
        <f>IF(A38="","",IF(COUNTIF(Chart!$B$2:$K$11,A38)=0,"Not seated",IF(COUNTIF(Chart!$B$2:$K$11,A38)&gt;1,"Seated twice","")))</f>
        <v/>
      </c>
    </row>
    <row r="39">
      <c r="A39" t="str">
        <v/>
      </c>
      <c r="B39" t="str">
        <f>IF(A39="","",IF(COUNTIF(Chart!$B$2:$K$11,A39)&lt;&gt;1,"",INDEX(Chart!$B$1:$K$1,SUMPRODUCT((Chart!$B$2:$K$11=A39)*MMULT(ROW(Chart!$B$2:$K$11)^0,COLUMN(Chart!$B$2:$K$11)-COLUMN(Chart!$B$2)+1)))))</f>
        <v/>
      </c>
      <c r="C39" t="str">
        <f>IF(B39="","",SUMPRODUCT((Chart!$B$2:$K$11=A39)*MMULT(ROW(Chart!$B$2:$K$11)-ROW(Chart!$B$2)+1,COLUMN(Chart!$B$2:$K$11)^0)))</f>
        <v/>
      </c>
      <c r="D39" t="str">
        <f>IF(A39="","",IF(COUNTIF(Chart!$B$2:$K$11,A39)=0,"Not seated",IF(COUNTIF(Chart!$B$2:$K$11,A39)&gt;1,"Seated twice","")))</f>
        <v/>
      </c>
    </row>
    <row r="40">
      <c r="A40" t="str">
        <v/>
      </c>
      <c r="B40" t="str">
        <f>IF(A40="","",IF(COUNTIF(Chart!$B$2:$K$11,A40)&lt;&gt;1,"",INDEX(Chart!$B$1:$K$1,SUMPRODUCT((Chart!$B$2:$K$11=A40)*MMULT(ROW(Chart!$B$2:$K$11)^0,COLUMN(Chart!$B$2:$K$11)-COLUMN(Chart!$B$2)+1)))))</f>
        <v/>
      </c>
      <c r="C40" t="str">
        <f>IF(B40="","",SUMPRODUCT((Chart!$B$2:$K$11=A40)*MMULT(ROW(Chart!$B$2:$K$11)-ROW(Chart!$B$2)+1,COLUMN(Chart!$B$2:$K$11)^0)))</f>
        <v/>
      </c>
      <c r="D40" t="str">
        <f>IF(A40="","",IF(COUNTIF(Chart!$B$2:$K$11,A40)=0,"Not seated",IF(COUNTIF(Chart!$B$2:$K$11,A40)&gt;1,"Seated twice","")))</f>
        <v/>
      </c>
    </row>
    <row r="41">
      <c r="A41" t="str">
        <v/>
      </c>
      <c r="B41" t="str">
        <f>IF(A41="","",IF(COUNTIF(Chart!$B$2:$K$11,A41)&lt;&gt;1,"",INDEX(Chart!$B$1:$K$1,SUMPRODUCT((Chart!$B$2:$K$11=A41)*MMULT(ROW(Chart!$B$2:$K$11)^0,COLUMN(Chart!$B$2:$K$11)-COLUMN(Chart!$B$2)+1)))))</f>
        <v/>
      </c>
      <c r="C41" t="str">
        <f>IF(B41="","",SUMPRODUCT((Chart!$B$2:$K$11=A41)*MMULT(ROW(Chart!$B$2:$K$11)-ROW(Chart!$B$2)+1,COLUMN(Chart!$B$2:$K$11)^0)))</f>
        <v/>
      </c>
      <c r="D41" t="str">
        <f>IF(A41="","",IF(COUNTIF(Chart!$B$2:$K$11,A41)=0,"Not seated",IF(COUNTIF(Chart!$B$2:$K$11,A41)&gt;1,"Seated twice","")))</f>
        <v/>
      </c>
    </row>
    <row r="42">
      <c r="A42" t="str">
        <v/>
      </c>
      <c r="B42" t="str">
        <f>IF(A42="","",IF(COUNTIF(Chart!$B$2:$K$11,A42)&lt;&gt;1,"",INDEX(Chart!$B$1:$K$1,SUMPRODUCT((Chart!$B$2:$K$11=A42)*MMULT(ROW(Chart!$B$2:$K$11)^0,COLUMN(Chart!$B$2:$K$11)-COLUMN(Chart!$B$2)+1)))))</f>
        <v/>
      </c>
      <c r="C42" t="str">
        <f>IF(B42="","",SUMPRODUCT((Chart!$B$2:$K$11=A42)*MMULT(ROW(Chart!$B$2:$K$11)-ROW(Chart!$B$2)+1,COLUMN(Chart!$B$2:$K$11)^0)))</f>
        <v/>
      </c>
      <c r="D42" t="str">
        <f>IF(A42="","",IF(COUNTIF(Chart!$B$2:$K$11,A42)=0,"Not seated",IF(COUNTIF(Chart!$B$2:$K$11,A42)&gt;1,"Seated twice","")))</f>
        <v/>
      </c>
    </row>
    <row r="43">
      <c r="A43" t="str">
        <v/>
      </c>
      <c r="B43" t="str">
        <f>IF(A43="","",IF(COUNTIF(Chart!$B$2:$K$11,A43)&lt;&gt;1,"",INDEX(Chart!$B$1:$K$1,SUMPRODUCT((Chart!$B$2:$K$11=A43)*MMULT(ROW(Chart!$B$2:$K$11)^0,COLUMN(Chart!$B$2:$K$11)-COLUMN(Chart!$B$2)+1)))))</f>
        <v/>
      </c>
      <c r="C43" t="str">
        <f>IF(B43="","",SUMPRODUCT((Chart!$B$2:$K$11=A43)*MMULT(ROW(Chart!$B$2:$K$11)-ROW(Chart!$B$2)+1,COLUMN(Chart!$B$2:$K$11)^0)))</f>
        <v/>
      </c>
      <c r="D43" t="str">
        <f>IF(A43="","",IF(COUNTIF(Chart!$B$2:$K$11,A43)=0,"Not seated",IF(COUNTIF(Chart!$B$2:$K$11,A43)&gt;1,"Seated twice","")))</f>
        <v/>
      </c>
    </row>
    <row r="44">
      <c r="A44" t="str">
        <v/>
      </c>
      <c r="B44" t="str">
        <f>IF(A44="","",IF(COUNTIF(Chart!$B$2:$K$11,A44)&lt;&gt;1,"",INDEX(Chart!$B$1:$K$1,SUMPRODUCT((Chart!$B$2:$K$11=A44)*MMULT(ROW(Chart!$B$2:$K$11)^0,COLUMN(Chart!$B$2:$K$11)-COLUMN(Chart!$B$2)+1)))))</f>
        <v/>
      </c>
      <c r="C44" t="str">
        <f>IF(B44="","",SUMPRODUCT((Chart!$B$2:$K$11=A44)*MMULT(ROW(Chart!$B$2:$K$11)-ROW(Chart!$B$2)+1,COLUMN(Chart!$B$2:$K$11)^0)))</f>
        <v/>
      </c>
      <c r="D44" t="str">
        <f>IF(A44="","",IF(COUNTIF(Chart!$B$2:$K$11,A44)=0,"Not seated",IF(COUNTIF(Chart!$B$2:$K$11,A44)&gt;1,"Seated twice","")))</f>
        <v/>
      </c>
    </row>
    <row r="45">
      <c r="A45" t="str">
        <v/>
      </c>
      <c r="B45" t="str">
        <f>IF(A45="","",IF(COUNTIF(Chart!$B$2:$K$11,A45)&lt;&gt;1,"",INDEX(Chart!$B$1:$K$1,SUMPRODUCT((Chart!$B$2:$K$11=A45)*MMULT(ROW(Chart!$B$2:$K$11)^0,COLUMN(Chart!$B$2:$K$11)-COLUMN(Chart!$B$2)+1)))))</f>
        <v/>
      </c>
      <c r="C45" t="str">
        <f>IF(B45="","",SUMPRODUCT((Chart!$B$2:$K$11=A45)*MMULT(ROW(Chart!$B$2:$K$11)-ROW(Chart!$B$2)+1,COLUMN(Chart!$B$2:$K$11)^0)))</f>
        <v/>
      </c>
      <c r="D45" t="str">
        <f>IF(A45="","",IF(COUNTIF(Chart!$B$2:$K$11,A45)=0,"Not seated",IF(COUNTIF(Chart!$B$2:$K$11,A45)&gt;1,"Seated twice","")))</f>
        <v/>
      </c>
    </row>
    <row r="46">
      <c r="A46" t="str">
        <v/>
      </c>
      <c r="B46" t="str">
        <f>IF(A46="","",IF(COUNTIF(Chart!$B$2:$K$11,A46)&lt;&gt;1,"",INDEX(Chart!$B$1:$K$1,SUMPRODUCT((Chart!$B$2:$K$11=A46)*MMULT(ROW(Chart!$B$2:$K$11)^0,COLUMN(Chart!$B$2:$K$11)-COLUMN(Chart!$B$2)+1)))))</f>
        <v/>
      </c>
      <c r="C46" t="str">
        <f>IF(B46="","",SUMPRODUCT((Chart!$B$2:$K$11=A46)*MMULT(ROW(Chart!$B$2:$K$11)-ROW(Chart!$B$2)+1,COLUMN(Chart!$B$2:$K$11)^0)))</f>
        <v/>
      </c>
      <c r="D46" t="str">
        <f>IF(A46="","",IF(COUNTIF(Chart!$B$2:$K$11,A46)=0,"Not seated",IF(COUNTIF(Chart!$B$2:$K$11,A46)&gt;1,"Seated twice","")))</f>
        <v/>
      </c>
    </row>
    <row r="47">
      <c r="A47" t="str">
        <v/>
      </c>
      <c r="B47" t="str">
        <f>IF(A47="","",IF(COUNTIF(Chart!$B$2:$K$11,A47)&lt;&gt;1,"",INDEX(Chart!$B$1:$K$1,SUMPRODUCT((Chart!$B$2:$K$11=A47)*MMULT(ROW(Chart!$B$2:$K$11)^0,COLUMN(Chart!$B$2:$K$11)-COLUMN(Chart!$B$2)+1)))))</f>
        <v/>
      </c>
      <c r="C47" t="str">
        <f>IF(B47="","",SUMPRODUCT((Chart!$B$2:$K$11=A47)*MMULT(ROW(Chart!$B$2:$K$11)-ROW(Chart!$B$2)+1,COLUMN(Chart!$B$2:$K$11)^0)))</f>
        <v/>
      </c>
      <c r="D47" t="str">
        <f>IF(A47="","",IF(COUNTIF(Chart!$B$2:$K$11,A47)=0,"Not seated",IF(COUNTIF(Chart!$B$2:$K$11,A47)&gt;1,"Seated twice","")))</f>
        <v/>
      </c>
    </row>
    <row r="48">
      <c r="A48" t="str">
        <v/>
      </c>
      <c r="B48" t="str">
        <f>IF(A48="","",IF(COUNTIF(Chart!$B$2:$K$11,A48)&lt;&gt;1,"",INDEX(Chart!$B$1:$K$1,SUMPRODUCT((Chart!$B$2:$K$11=A48)*MMULT(ROW(Chart!$B$2:$K$11)^0,COLUMN(Chart!$B$2:$K$11)-COLUMN(Chart!$B$2)+1)))))</f>
        <v/>
      </c>
      <c r="C48" t="str">
        <f>IF(B48="","",SUMPRODUCT((Chart!$B$2:$K$11=A48)*MMULT(ROW(Chart!$B$2:$K$11)-ROW(Chart!$B$2)+1,COLUMN(Chart!$B$2:$K$11)^0)))</f>
        <v/>
      </c>
      <c r="D48" t="str">
        <f>IF(A48="","",IF(COUNTIF(Chart!$B$2:$K$11,A48)=0,"Not seated",IF(COUNTIF(Chart!$B$2:$K$11,A48)&gt;1,"Seated twice","")))</f>
        <v/>
      </c>
    </row>
    <row r="49">
      <c r="A49" t="str">
        <v/>
      </c>
      <c r="B49" t="str">
        <f>IF(A49="","",IF(COUNTIF(Chart!$B$2:$K$11,A49)&lt;&gt;1,"",INDEX(Chart!$B$1:$K$1,SUMPRODUCT((Chart!$B$2:$K$11=A49)*MMULT(ROW(Chart!$B$2:$K$11)^0,COLUMN(Chart!$B$2:$K$11)-COLUMN(Chart!$B$2)+1)))))</f>
        <v/>
      </c>
      <c r="C49" t="str">
        <f>IF(B49="","",SUMPRODUCT((Chart!$B$2:$K$11=A49)*MMULT(ROW(Chart!$B$2:$K$11)-ROW(Chart!$B$2)+1,COLUMN(Chart!$B$2:$K$11)^0)))</f>
        <v/>
      </c>
      <c r="D49" t="str">
        <f>IF(A49="","",IF(COUNTIF(Chart!$B$2:$K$11,A49)=0,"Not seated",IF(COUNTIF(Chart!$B$2:$K$11,A49)&gt;1,"Seated twice","")))</f>
        <v/>
      </c>
    </row>
    <row r="50">
      <c r="A50" t="str">
        <v/>
      </c>
      <c r="B50" t="str">
        <f>IF(A50="","",IF(COUNTIF(Chart!$B$2:$K$11,A50)&lt;&gt;1,"",INDEX(Chart!$B$1:$K$1,SUMPRODUCT((Chart!$B$2:$K$11=A50)*MMULT(ROW(Chart!$B$2:$K$11)^0,COLUMN(Chart!$B$2:$K$11)-COLUMN(Chart!$B$2)+1)))))</f>
        <v/>
      </c>
      <c r="C50" t="str">
        <f>IF(B50="","",SUMPRODUCT((Chart!$B$2:$K$11=A50)*MMULT(ROW(Chart!$B$2:$K$11)-ROW(Chart!$B$2)+1,COLUMN(Chart!$B$2:$K$11)^0)))</f>
        <v/>
      </c>
      <c r="D50" t="str">
        <f>IF(A50="","",IF(COUNTIF(Chart!$B$2:$K$11,A50)=0,"Not seated",IF(COUNTIF(Chart!$B$2:$K$11,A50)&gt;1,"Seated twice","")))</f>
        <v/>
      </c>
    </row>
    <row r="51">
      <c r="A51" t="str">
        <v/>
      </c>
      <c r="B51" t="str">
        <f>IF(A51="","",IF(COUNTIF(Chart!$B$2:$K$11,A51)&lt;&gt;1,"",INDEX(Chart!$B$1:$K$1,SUMPRODUCT((Chart!$B$2:$K$11=A51)*MMULT(ROW(Chart!$B$2:$K$11)^0,COLUMN(Chart!$B$2:$K$11)-COLUMN(Chart!$B$2)+1)))))</f>
        <v/>
      </c>
      <c r="C51" t="str">
        <f>IF(B51="","",SUMPRODUCT((Chart!$B$2:$K$11=A51)*MMULT(ROW(Chart!$B$2:$K$11)-ROW(Chart!$B$2)+1,COLUMN(Chart!$B$2:$K$11)^0)))</f>
        <v/>
      </c>
      <c r="D51" t="str">
        <f>IF(A51="","",IF(COUNTIF(Chart!$B$2:$K$11,A51)=0,"Not seated",IF(COUNTIF(Chart!$B$2:$K$11,A51)&gt;1,"Seated twice","")))</f>
        <v/>
      </c>
    </row>
    <row r="52">
      <c r="A52" t="str">
        <v/>
      </c>
      <c r="B52" t="str">
        <f>IF(A52="","",IF(COUNTIF(Chart!$B$2:$K$11,A52)&lt;&gt;1,"",INDEX(Chart!$B$1:$K$1,SUMPRODUCT((Chart!$B$2:$K$11=A52)*MMULT(ROW(Chart!$B$2:$K$11)^0,COLUMN(Chart!$B$2:$K$11)-COLUMN(Chart!$B$2)+1)))))</f>
        <v/>
      </c>
      <c r="C52" t="str">
        <f>IF(B52="","",SUMPRODUCT((Chart!$B$2:$K$11=A52)*MMULT(ROW(Chart!$B$2:$K$11)-ROW(Chart!$B$2)+1,COLUMN(Chart!$B$2:$K$11)^0)))</f>
        <v/>
      </c>
      <c r="D52" t="str">
        <f>IF(A52="","",IF(COUNTIF(Chart!$B$2:$K$11,A52)=0,"Not seated",IF(COUNTIF(Chart!$B$2:$K$11,A52)&gt;1,"Seated twice","")))</f>
        <v/>
      </c>
    </row>
    <row r="53">
      <c r="A53" t="str">
        <v/>
      </c>
      <c r="B53" t="str">
        <f>IF(A53="","",IF(COUNTIF(Chart!$B$2:$K$11,A53)&lt;&gt;1,"",INDEX(Chart!$B$1:$K$1,SUMPRODUCT((Chart!$B$2:$K$11=A53)*MMULT(ROW(Chart!$B$2:$K$11)^0,COLUMN(Chart!$B$2:$K$11)-COLUMN(Chart!$B$2)+1)))))</f>
        <v/>
      </c>
      <c r="C53" t="str">
        <f>IF(B53="","",SUMPRODUCT((Chart!$B$2:$K$11=A53)*MMULT(ROW(Chart!$B$2:$K$11)-ROW(Chart!$B$2)+1,COLUMN(Chart!$B$2:$K$11)^0)))</f>
        <v/>
      </c>
      <c r="D53" t="str">
        <f>IF(A53="","",IF(COUNTIF(Chart!$B$2:$K$11,A53)=0,"Not seated",IF(COUNTIF(Chart!$B$2:$K$11,A53)&gt;1,"Seated twice","")))</f>
        <v/>
      </c>
    </row>
    <row r="54">
      <c r="A54" t="str">
        <v/>
      </c>
      <c r="B54" t="str">
        <f>IF(A54="","",IF(COUNTIF(Chart!$B$2:$K$11,A54)&lt;&gt;1,"",INDEX(Chart!$B$1:$K$1,SUMPRODUCT((Chart!$B$2:$K$11=A54)*MMULT(ROW(Chart!$B$2:$K$11)^0,COLUMN(Chart!$B$2:$K$11)-COLUMN(Chart!$B$2)+1)))))</f>
        <v/>
      </c>
      <c r="C54" t="str">
        <f>IF(B54="","",SUMPRODUCT((Chart!$B$2:$K$11=A54)*MMULT(ROW(Chart!$B$2:$K$11)-ROW(Chart!$B$2)+1,COLUMN(Chart!$B$2:$K$11)^0)))</f>
        <v/>
      </c>
      <c r="D54" t="str">
        <f>IF(A54="","",IF(COUNTIF(Chart!$B$2:$K$11,A54)=0,"Not seated",IF(COUNTIF(Chart!$B$2:$K$11,A54)&gt;1,"Seated twice","")))</f>
        <v/>
      </c>
    </row>
    <row r="55">
      <c r="A55" t="str">
        <v/>
      </c>
      <c r="B55" t="str">
        <f>IF(A55="","",IF(COUNTIF(Chart!$B$2:$K$11,A55)&lt;&gt;1,"",INDEX(Chart!$B$1:$K$1,SUMPRODUCT((Chart!$B$2:$K$11=A55)*MMULT(ROW(Chart!$B$2:$K$11)^0,COLUMN(Chart!$B$2:$K$11)-COLUMN(Chart!$B$2)+1)))))</f>
        <v/>
      </c>
      <c r="C55" t="str">
        <f>IF(B55="","",SUMPRODUCT((Chart!$B$2:$K$11=A55)*MMULT(ROW(Chart!$B$2:$K$11)-ROW(Chart!$B$2)+1,COLUMN(Chart!$B$2:$K$11)^0)))</f>
        <v/>
      </c>
      <c r="D55" t="str">
        <f>IF(A55="","",IF(COUNTIF(Chart!$B$2:$K$11,A55)=0,"Not seated",IF(COUNTIF(Chart!$B$2:$K$11,A55)&gt;1,"Seated twice","")))</f>
        <v/>
      </c>
    </row>
    <row r="56">
      <c r="A56" t="str">
        <v/>
      </c>
      <c r="B56" t="str">
        <f>IF(A56="","",IF(COUNTIF(Chart!$B$2:$K$11,A56)&lt;&gt;1,"",INDEX(Chart!$B$1:$K$1,SUMPRODUCT((Chart!$B$2:$K$11=A56)*MMULT(ROW(Chart!$B$2:$K$11)^0,COLUMN(Chart!$B$2:$K$11)-COLUMN(Chart!$B$2)+1)))))</f>
        <v/>
      </c>
      <c r="C56" t="str">
        <f>IF(B56="","",SUMPRODUCT((Chart!$B$2:$K$11=A56)*MMULT(ROW(Chart!$B$2:$K$11)-ROW(Chart!$B$2)+1,COLUMN(Chart!$B$2:$K$11)^0)))</f>
        <v/>
      </c>
      <c r="D56" t="str">
        <f>IF(A56="","",IF(COUNTIF(Chart!$B$2:$K$11,A56)=0,"Not seated",IF(COUNTIF(Chart!$B$2:$K$11,A56)&gt;1,"Seated twice","")))</f>
        <v/>
      </c>
    </row>
    <row r="57">
      <c r="A57" t="str">
        <v/>
      </c>
      <c r="B57" t="str">
        <f>IF(A57="","",IF(COUNTIF(Chart!$B$2:$K$11,A57)&lt;&gt;1,"",INDEX(Chart!$B$1:$K$1,SUMPRODUCT((Chart!$B$2:$K$11=A57)*MMULT(ROW(Chart!$B$2:$K$11)^0,COLUMN(Chart!$B$2:$K$11)-COLUMN(Chart!$B$2)+1)))))</f>
        <v/>
      </c>
      <c r="C57" t="str">
        <f>IF(B57="","",SUMPRODUCT((Chart!$B$2:$K$11=A57)*MMULT(ROW(Chart!$B$2:$K$11)-ROW(Chart!$B$2)+1,COLUMN(Chart!$B$2:$K$11)^0)))</f>
        <v/>
      </c>
      <c r="D57" t="str">
        <f>IF(A57="","",IF(COUNTIF(Chart!$B$2:$K$11,A57)=0,"Not seated",IF(COUNTIF(Chart!$B$2:$K$11,A57)&gt;1,"Seated twice","")))</f>
        <v/>
      </c>
    </row>
    <row r="58">
      <c r="A58" t="str">
        <v/>
      </c>
      <c r="B58" t="str">
        <f>IF(A58="","",IF(COUNTIF(Chart!$B$2:$K$11,A58)&lt;&gt;1,"",INDEX(Chart!$B$1:$K$1,SUMPRODUCT((Chart!$B$2:$K$11=A58)*MMULT(ROW(Chart!$B$2:$K$11)^0,COLUMN(Chart!$B$2:$K$11)-COLUMN(Chart!$B$2)+1)))))</f>
        <v/>
      </c>
      <c r="C58" t="str">
        <f>IF(B58="","",SUMPRODUCT((Chart!$B$2:$K$11=A58)*MMULT(ROW(Chart!$B$2:$K$11)-ROW(Chart!$B$2)+1,COLUMN(Chart!$B$2:$K$11)^0)))</f>
        <v/>
      </c>
      <c r="D58" t="str">
        <f>IF(A58="","",IF(COUNTIF(Chart!$B$2:$K$11,A58)=0,"Not seated",IF(COUNTIF(Chart!$B$2:$K$11,A58)&gt;1,"Seated twice","")))</f>
        <v/>
      </c>
    </row>
    <row r="59">
      <c r="A59" t="str">
        <v/>
      </c>
      <c r="B59" t="str">
        <f>IF(A59="","",IF(COUNTIF(Chart!$B$2:$K$11,A59)&lt;&gt;1,"",INDEX(Chart!$B$1:$K$1,SUMPRODUCT((Chart!$B$2:$K$11=A59)*MMULT(ROW(Chart!$B$2:$K$11)^0,COLUMN(Chart!$B$2:$K$11)-COLUMN(Chart!$B$2)+1)))))</f>
        <v/>
      </c>
      <c r="C59" t="str">
        <f>IF(B59="","",SUMPRODUCT((Chart!$B$2:$K$11=A59)*MMULT(ROW(Chart!$B$2:$K$11)-ROW(Chart!$B$2)+1,COLUMN(Chart!$B$2:$K$11)^0)))</f>
        <v/>
      </c>
      <c r="D59" t="str">
        <f>IF(A59="","",IF(COUNTIF(Chart!$B$2:$K$11,A59)=0,"Not seated",IF(COUNTIF(Chart!$B$2:$K$11,A59)&gt;1,"Seated twice","")))</f>
        <v/>
      </c>
    </row>
    <row r="60">
      <c r="A60" t="str">
        <v/>
      </c>
      <c r="B60" t="str">
        <f>IF(A60="","",IF(COUNTIF(Chart!$B$2:$K$11,A60)&lt;&gt;1,"",INDEX(Chart!$B$1:$K$1,SUMPRODUCT((Chart!$B$2:$K$11=A60)*MMULT(ROW(Chart!$B$2:$K$11)^0,COLUMN(Chart!$B$2:$K$11)-COLUMN(Chart!$B$2)+1)))))</f>
        <v/>
      </c>
      <c r="C60" t="str">
        <f>IF(B60="","",SUMPRODUCT((Chart!$B$2:$K$11=A60)*MMULT(ROW(Chart!$B$2:$K$11)-ROW(Chart!$B$2)+1,COLUMN(Chart!$B$2:$K$11)^0)))</f>
        <v/>
      </c>
      <c r="D60" t="str">
        <f>IF(A60="","",IF(COUNTIF(Chart!$B$2:$K$11,A60)=0,"Not seated",IF(COUNTIF(Chart!$B$2:$K$11,A60)&gt;1,"Seated twice","")))</f>
        <v/>
      </c>
    </row>
    <row r="61">
      <c r="A61" t="str">
        <v/>
      </c>
      <c r="B61" t="str">
        <f>IF(A61="","",IF(COUNTIF(Chart!$B$2:$K$11,A61)&lt;&gt;1,"",INDEX(Chart!$B$1:$K$1,SUMPRODUCT((Chart!$B$2:$K$11=A61)*MMULT(ROW(Chart!$B$2:$K$11)^0,COLUMN(Chart!$B$2:$K$11)-COLUMN(Chart!$B$2)+1)))))</f>
        <v/>
      </c>
      <c r="C61" t="str">
        <f>IF(B61="","",SUMPRODUCT((Chart!$B$2:$K$11=A61)*MMULT(ROW(Chart!$B$2:$K$11)-ROW(Chart!$B$2)+1,COLUMN(Chart!$B$2:$K$11)^0)))</f>
        <v/>
      </c>
      <c r="D61" t="str">
        <f>IF(A61="","",IF(COUNTIF(Chart!$B$2:$K$11,A61)=0,"Not seated",IF(COUNTIF(Chart!$B$2:$K$11,A61)&gt;1,"Seated twice","")))</f>
        <v/>
      </c>
    </row>
    <row r="62">
      <c r="A62" t="str">
        <v/>
      </c>
      <c r="B62" t="str">
        <f>IF(A62="","",IF(COUNTIF(Chart!$B$2:$K$11,A62)&lt;&gt;1,"",INDEX(Chart!$B$1:$K$1,SUMPRODUCT((Chart!$B$2:$K$11=A62)*MMULT(ROW(Chart!$B$2:$K$11)^0,COLUMN(Chart!$B$2:$K$11)-COLUMN(Chart!$B$2)+1)))))</f>
        <v/>
      </c>
      <c r="C62" t="str">
        <f>IF(B62="","",SUMPRODUCT((Chart!$B$2:$K$11=A62)*MMULT(ROW(Chart!$B$2:$K$11)-ROW(Chart!$B$2)+1,COLUMN(Chart!$B$2:$K$11)^0)))</f>
        <v/>
      </c>
      <c r="D62" t="str">
        <f>IF(A62="","",IF(COUNTIF(Chart!$B$2:$K$11,A62)=0,"Not seated",IF(COUNTIF(Chart!$B$2:$K$11,A62)&gt;1,"Seated twice","")))</f>
        <v/>
      </c>
    </row>
    <row r="63">
      <c r="A63" t="str">
        <v/>
      </c>
      <c r="B63" t="str">
        <f>IF(A63="","",IF(COUNTIF(Chart!$B$2:$K$11,A63)&lt;&gt;1,"",INDEX(Chart!$B$1:$K$1,SUMPRODUCT((Chart!$B$2:$K$11=A63)*MMULT(ROW(Chart!$B$2:$K$11)^0,COLUMN(Chart!$B$2:$K$11)-COLUMN(Chart!$B$2)+1)))))</f>
        <v/>
      </c>
      <c r="C63" t="str">
        <f>IF(B63="","",SUMPRODUCT((Chart!$B$2:$K$11=A63)*MMULT(ROW(Chart!$B$2:$K$11)-ROW(Chart!$B$2)+1,COLUMN(Chart!$B$2:$K$11)^0)))</f>
        <v/>
      </c>
      <c r="D63" t="str">
        <f>IF(A63="","",IF(COUNTIF(Chart!$B$2:$K$11,A63)=0,"Not seated",IF(COUNTIF(Chart!$B$2:$K$11,A63)&gt;1,"Seated twice","")))</f>
        <v/>
      </c>
    </row>
    <row r="64">
      <c r="A64" t="str">
        <v/>
      </c>
      <c r="B64" t="str">
        <f>IF(A64="","",IF(COUNTIF(Chart!$B$2:$K$11,A64)&lt;&gt;1,"",INDEX(Chart!$B$1:$K$1,SUMPRODUCT((Chart!$B$2:$K$11=A64)*MMULT(ROW(Chart!$B$2:$K$11)^0,COLUMN(Chart!$B$2:$K$11)-COLUMN(Chart!$B$2)+1)))))</f>
        <v/>
      </c>
      <c r="C64" t="str">
        <f>IF(B64="","",SUMPRODUCT((Chart!$B$2:$K$11=A64)*MMULT(ROW(Chart!$B$2:$K$11)-ROW(Chart!$B$2)+1,COLUMN(Chart!$B$2:$K$11)^0)))</f>
        <v/>
      </c>
      <c r="D64" t="str">
        <f>IF(A64="","",IF(COUNTIF(Chart!$B$2:$K$11,A64)=0,"Not seated",IF(COUNTIF(Chart!$B$2:$K$11,A64)&gt;1,"Seated twice","")))</f>
        <v/>
      </c>
    </row>
    <row r="65">
      <c r="A65" t="str">
        <v/>
      </c>
      <c r="B65" t="str">
        <f>IF(A65="","",IF(COUNTIF(Chart!$B$2:$K$11,A65)&lt;&gt;1,"",INDEX(Chart!$B$1:$K$1,SUMPRODUCT((Chart!$B$2:$K$11=A65)*MMULT(ROW(Chart!$B$2:$K$11)^0,COLUMN(Chart!$B$2:$K$11)-COLUMN(Chart!$B$2)+1)))))</f>
        <v/>
      </c>
      <c r="C65" t="str">
        <f>IF(B65="","",SUMPRODUCT((Chart!$B$2:$K$11=A65)*MMULT(ROW(Chart!$B$2:$K$11)-ROW(Chart!$B$2)+1,COLUMN(Chart!$B$2:$K$11)^0)))</f>
        <v/>
      </c>
      <c r="D65" t="str">
        <f>IF(A65="","",IF(COUNTIF(Chart!$B$2:$K$11,A65)=0,"Not seated",IF(COUNTIF(Chart!$B$2:$K$11,A65)&gt;1,"Seated twice","")))</f>
        <v/>
      </c>
    </row>
    <row r="66">
      <c r="A66" t="str">
        <v/>
      </c>
      <c r="B66" t="str">
        <f>IF(A66="","",IF(COUNTIF(Chart!$B$2:$K$11,A66)&lt;&gt;1,"",INDEX(Chart!$B$1:$K$1,SUMPRODUCT((Chart!$B$2:$K$11=A66)*MMULT(ROW(Chart!$B$2:$K$11)^0,COLUMN(Chart!$B$2:$K$11)-COLUMN(Chart!$B$2)+1)))))</f>
        <v/>
      </c>
      <c r="C66" t="str">
        <f>IF(B66="","",SUMPRODUCT((Chart!$B$2:$K$11=A66)*MMULT(ROW(Chart!$B$2:$K$11)-ROW(Chart!$B$2)+1,COLUMN(Chart!$B$2:$K$11)^0)))</f>
        <v/>
      </c>
      <c r="D66" t="str">
        <f>IF(A66="","",IF(COUNTIF(Chart!$B$2:$K$11,A66)=0,"Not seated",IF(COUNTIF(Chart!$B$2:$K$11,A66)&gt;1,"Seated twice","")))</f>
        <v/>
      </c>
    </row>
    <row r="67">
      <c r="A67" t="str">
        <v/>
      </c>
      <c r="B67" t="str">
        <f>IF(A67="","",IF(COUNTIF(Chart!$B$2:$K$11,A67)&lt;&gt;1,"",INDEX(Chart!$B$1:$K$1,SUMPRODUCT((Chart!$B$2:$K$11=A67)*MMULT(ROW(Chart!$B$2:$K$11)^0,COLUMN(Chart!$B$2:$K$11)-COLUMN(Chart!$B$2)+1)))))</f>
        <v/>
      </c>
      <c r="C67" t="str">
        <f>IF(B67="","",SUMPRODUCT((Chart!$B$2:$K$11=A67)*MMULT(ROW(Chart!$B$2:$K$11)-ROW(Chart!$B$2)+1,COLUMN(Chart!$B$2:$K$11)^0)))</f>
        <v/>
      </c>
      <c r="D67" t="str">
        <f>IF(A67="","",IF(COUNTIF(Chart!$B$2:$K$11,A67)=0,"Not seated",IF(COUNTIF(Chart!$B$2:$K$11,A67)&gt;1,"Seated twice","")))</f>
        <v/>
      </c>
    </row>
    <row r="68">
      <c r="A68" t="str">
        <v/>
      </c>
      <c r="B68" t="str">
        <f>IF(A68="","",IF(COUNTIF(Chart!$B$2:$K$11,A68)&lt;&gt;1,"",INDEX(Chart!$B$1:$K$1,SUMPRODUCT((Chart!$B$2:$K$11=A68)*MMULT(ROW(Chart!$B$2:$K$11)^0,COLUMN(Chart!$B$2:$K$11)-COLUMN(Chart!$B$2)+1)))))</f>
        <v/>
      </c>
      <c r="C68" t="str">
        <f>IF(B68="","",SUMPRODUCT((Chart!$B$2:$K$11=A68)*MMULT(ROW(Chart!$B$2:$K$11)-ROW(Chart!$B$2)+1,COLUMN(Chart!$B$2:$K$11)^0)))</f>
        <v/>
      </c>
      <c r="D68" t="str">
        <f>IF(A68="","",IF(COUNTIF(Chart!$B$2:$K$11,A68)=0,"Not seated",IF(COUNTIF(Chart!$B$2:$K$11,A68)&gt;1,"Seated twice","")))</f>
        <v/>
      </c>
    </row>
    <row r="69">
      <c r="A69" t="str">
        <v/>
      </c>
      <c r="B69" t="str">
        <f>IF(A69="","",IF(COUNTIF(Chart!$B$2:$K$11,A69)&lt;&gt;1,"",INDEX(Chart!$B$1:$K$1,SUMPRODUCT((Chart!$B$2:$K$11=A69)*MMULT(ROW(Chart!$B$2:$K$11)^0,COLUMN(Chart!$B$2:$K$11)-COLUMN(Chart!$B$2)+1)))))</f>
        <v/>
      </c>
      <c r="C69" t="str">
        <f>IF(B69="","",SUMPRODUCT((Chart!$B$2:$K$11=A69)*MMULT(ROW(Chart!$B$2:$K$11)-ROW(Chart!$B$2)+1,COLUMN(Chart!$B$2:$K$11)^0)))</f>
        <v/>
      </c>
      <c r="D69" t="str">
        <f>IF(A69="","",IF(COUNTIF(Chart!$B$2:$K$11,A69)=0,"Not seated",IF(COUNTIF(Chart!$B$2:$K$11,A69)&gt;1,"Seated twice","")))</f>
        <v/>
      </c>
    </row>
    <row r="70">
      <c r="A70" t="str">
        <v/>
      </c>
      <c r="B70" t="str">
        <f>IF(A70="","",IF(COUNTIF(Chart!$B$2:$K$11,A70)&lt;&gt;1,"",INDEX(Chart!$B$1:$K$1,SUMPRODUCT((Chart!$B$2:$K$11=A70)*MMULT(ROW(Chart!$B$2:$K$11)^0,COLUMN(Chart!$B$2:$K$11)-COLUMN(Chart!$B$2)+1)))))</f>
        <v/>
      </c>
      <c r="C70" t="str">
        <f>IF(B70="","",SUMPRODUCT((Chart!$B$2:$K$11=A70)*MMULT(ROW(Chart!$B$2:$K$11)-ROW(Chart!$B$2)+1,COLUMN(Chart!$B$2:$K$11)^0)))</f>
        <v/>
      </c>
      <c r="D70" t="str">
        <f>IF(A70="","",IF(COUNTIF(Chart!$B$2:$K$11,A70)=0,"Not seated",IF(COUNTIF(Chart!$B$2:$K$11,A70)&gt;1,"Seated twice","")))</f>
        <v/>
      </c>
    </row>
    <row r="71">
      <c r="A71" t="str">
        <v/>
      </c>
      <c r="B71" t="str">
        <f>IF(A71="","",IF(COUNTIF(Chart!$B$2:$K$11,A71)&lt;&gt;1,"",INDEX(Chart!$B$1:$K$1,SUMPRODUCT((Chart!$B$2:$K$11=A71)*MMULT(ROW(Chart!$B$2:$K$11)^0,COLUMN(Chart!$B$2:$K$11)-COLUMN(Chart!$B$2)+1)))))</f>
        <v/>
      </c>
      <c r="C71" t="str">
        <f>IF(B71="","",SUMPRODUCT((Chart!$B$2:$K$11=A71)*MMULT(ROW(Chart!$B$2:$K$11)-ROW(Chart!$B$2)+1,COLUMN(Chart!$B$2:$K$11)^0)))</f>
        <v/>
      </c>
      <c r="D71" t="str">
        <f>IF(A71="","",IF(COUNTIF(Chart!$B$2:$K$11,A71)=0,"Not seated",IF(COUNTIF(Chart!$B$2:$K$11,A71)&gt;1,"Seated twice","")))</f>
        <v/>
      </c>
    </row>
    <row r="72">
      <c r="A72" t="str">
        <v/>
      </c>
      <c r="B72" t="str">
        <f>IF(A72="","",IF(COUNTIF(Chart!$B$2:$K$11,A72)&lt;&gt;1,"",INDEX(Chart!$B$1:$K$1,SUMPRODUCT((Chart!$B$2:$K$11=A72)*MMULT(ROW(Chart!$B$2:$K$11)^0,COLUMN(Chart!$B$2:$K$11)-COLUMN(Chart!$B$2)+1)))))</f>
        <v/>
      </c>
      <c r="C72" t="str">
        <f>IF(B72="","",SUMPRODUCT((Chart!$B$2:$K$11=A72)*MMULT(ROW(Chart!$B$2:$K$11)-ROW(Chart!$B$2)+1,COLUMN(Chart!$B$2:$K$11)^0)))</f>
        <v/>
      </c>
      <c r="D72" t="str">
        <f>IF(A72="","",IF(COUNTIF(Chart!$B$2:$K$11,A72)=0,"Not seated",IF(COUNTIF(Chart!$B$2:$K$11,A72)&gt;1,"Seated twice","")))</f>
        <v/>
      </c>
    </row>
    <row r="73">
      <c r="A73" t="str">
        <v/>
      </c>
      <c r="B73" t="str">
        <f>IF(A73="","",IF(COUNTIF(Chart!$B$2:$K$11,A73)&lt;&gt;1,"",INDEX(Chart!$B$1:$K$1,SUMPRODUCT((Chart!$B$2:$K$11=A73)*MMULT(ROW(Chart!$B$2:$K$11)^0,COLUMN(Chart!$B$2:$K$11)-COLUMN(Chart!$B$2)+1)))))</f>
        <v/>
      </c>
      <c r="C73" t="str">
        <f>IF(B73="","",SUMPRODUCT((Chart!$B$2:$K$11=A73)*MMULT(ROW(Chart!$B$2:$K$11)-ROW(Chart!$B$2)+1,COLUMN(Chart!$B$2:$K$11)^0)))</f>
        <v/>
      </c>
      <c r="D73" t="str">
        <f>IF(A73="","",IF(COUNTIF(Chart!$B$2:$K$11,A73)=0,"Not seated",IF(COUNTIF(Chart!$B$2:$K$11,A73)&gt;1,"Seated twice","")))</f>
        <v/>
      </c>
    </row>
    <row r="74">
      <c r="A74" t="str">
        <v/>
      </c>
      <c r="B74" t="str">
        <f>IF(A74="","",IF(COUNTIF(Chart!$B$2:$K$11,A74)&lt;&gt;1,"",INDEX(Chart!$B$1:$K$1,SUMPRODUCT((Chart!$B$2:$K$11=A74)*MMULT(ROW(Chart!$B$2:$K$11)^0,COLUMN(Chart!$B$2:$K$11)-COLUMN(Chart!$B$2)+1)))))</f>
        <v/>
      </c>
      <c r="C74" t="str">
        <f>IF(B74="","",SUMPRODUCT((Chart!$B$2:$K$11=A74)*MMULT(ROW(Chart!$B$2:$K$11)-ROW(Chart!$B$2)+1,COLUMN(Chart!$B$2:$K$11)^0)))</f>
        <v/>
      </c>
      <c r="D74" t="str">
        <f>IF(A74="","",IF(COUNTIF(Chart!$B$2:$K$11,A74)=0,"Not seated",IF(COUNTIF(Chart!$B$2:$K$11,A74)&gt;1,"Seated twice","")))</f>
        <v/>
      </c>
    </row>
    <row r="75">
      <c r="A75" t="str">
        <v/>
      </c>
      <c r="B75" t="str">
        <f>IF(A75="","",IF(COUNTIF(Chart!$B$2:$K$11,A75)&lt;&gt;1,"",INDEX(Chart!$B$1:$K$1,SUMPRODUCT((Chart!$B$2:$K$11=A75)*MMULT(ROW(Chart!$B$2:$K$11)^0,COLUMN(Chart!$B$2:$K$11)-COLUMN(Chart!$B$2)+1)))))</f>
        <v/>
      </c>
      <c r="C75" t="str">
        <f>IF(B75="","",SUMPRODUCT((Chart!$B$2:$K$11=A75)*MMULT(ROW(Chart!$B$2:$K$11)-ROW(Chart!$B$2)+1,COLUMN(Chart!$B$2:$K$11)^0)))</f>
        <v/>
      </c>
      <c r="D75" t="str">
        <f>IF(A75="","",IF(COUNTIF(Chart!$B$2:$K$11,A75)=0,"Not seated",IF(COUNTIF(Chart!$B$2:$K$11,A75)&gt;1,"Seated twice","")))</f>
        <v/>
      </c>
    </row>
    <row r="76">
      <c r="A76" t="str">
        <v/>
      </c>
      <c r="B76" t="str">
        <f>IF(A76="","",IF(COUNTIF(Chart!$B$2:$K$11,A76)&lt;&gt;1,"",INDEX(Chart!$B$1:$K$1,SUMPRODUCT((Chart!$B$2:$K$11=A76)*MMULT(ROW(Chart!$B$2:$K$11)^0,COLUMN(Chart!$B$2:$K$11)-COLUMN(Chart!$B$2)+1)))))</f>
        <v/>
      </c>
      <c r="C76" t="str">
        <f>IF(B76="","",SUMPRODUCT((Chart!$B$2:$K$11=A76)*MMULT(ROW(Chart!$B$2:$K$11)-ROW(Chart!$B$2)+1,COLUMN(Chart!$B$2:$K$11)^0)))</f>
        <v/>
      </c>
      <c r="D76" t="str">
        <f>IF(A76="","",IF(COUNTIF(Chart!$B$2:$K$11,A76)=0,"Not seated",IF(COUNTIF(Chart!$B$2:$K$11,A76)&gt;1,"Seated twice","")))</f>
        <v/>
      </c>
    </row>
    <row r="77">
      <c r="A77" t="str">
        <v/>
      </c>
      <c r="B77" t="str">
        <f>IF(A77="","",IF(COUNTIF(Chart!$B$2:$K$11,A77)&lt;&gt;1,"",INDEX(Chart!$B$1:$K$1,SUMPRODUCT((Chart!$B$2:$K$11=A77)*MMULT(ROW(Chart!$B$2:$K$11)^0,COLUMN(Chart!$B$2:$K$11)-COLUMN(Chart!$B$2)+1)))))</f>
        <v/>
      </c>
      <c r="C77" t="str">
        <f>IF(B77="","",SUMPRODUCT((Chart!$B$2:$K$11=A77)*MMULT(ROW(Chart!$B$2:$K$11)-ROW(Chart!$B$2)+1,COLUMN(Chart!$B$2:$K$11)^0)))</f>
        <v/>
      </c>
      <c r="D77" t="str">
        <f>IF(A77="","",IF(COUNTIF(Chart!$B$2:$K$11,A77)=0,"Not seated",IF(COUNTIF(Chart!$B$2:$K$11,A77)&gt;1,"Seated twice","")))</f>
        <v/>
      </c>
    </row>
    <row r="78">
      <c r="A78" t="str">
        <v/>
      </c>
      <c r="B78" t="str">
        <f>IF(A78="","",IF(COUNTIF(Chart!$B$2:$K$11,A78)&lt;&gt;1,"",INDEX(Chart!$B$1:$K$1,SUMPRODUCT((Chart!$B$2:$K$11=A78)*MMULT(ROW(Chart!$B$2:$K$11)^0,COLUMN(Chart!$B$2:$K$11)-COLUMN(Chart!$B$2)+1)))))</f>
        <v/>
      </c>
      <c r="C78" t="str">
        <f>IF(B78="","",SUMPRODUCT((Chart!$B$2:$K$11=A78)*MMULT(ROW(Chart!$B$2:$K$11)-ROW(Chart!$B$2)+1,COLUMN(Chart!$B$2:$K$11)^0)))</f>
        <v/>
      </c>
      <c r="D78" t="str">
        <f>IF(A78="","",IF(COUNTIF(Chart!$B$2:$K$11,A78)=0,"Not seated",IF(COUNTIF(Chart!$B$2:$K$11,A78)&gt;1,"Seated twice","")))</f>
        <v/>
      </c>
    </row>
    <row r="79">
      <c r="A79" t="str">
        <v/>
      </c>
      <c r="B79" t="str">
        <f>IF(A79="","",IF(COUNTIF(Chart!$B$2:$K$11,A79)&lt;&gt;1,"",INDEX(Chart!$B$1:$K$1,SUMPRODUCT((Chart!$B$2:$K$11=A79)*MMULT(ROW(Chart!$B$2:$K$11)^0,COLUMN(Chart!$B$2:$K$11)-COLUMN(Chart!$B$2)+1)))))</f>
        <v/>
      </c>
      <c r="C79" t="str">
        <f>IF(B79="","",SUMPRODUCT((Chart!$B$2:$K$11=A79)*MMULT(ROW(Chart!$B$2:$K$11)-ROW(Chart!$B$2)+1,COLUMN(Chart!$B$2:$K$11)^0)))</f>
        <v/>
      </c>
      <c r="D79" t="str">
        <f>IF(A79="","",IF(COUNTIF(Chart!$B$2:$K$11,A79)=0,"Not seated",IF(COUNTIF(Chart!$B$2:$K$11,A79)&gt;1,"Seated twice","")))</f>
        <v/>
      </c>
    </row>
    <row r="80">
      <c r="A80" t="str">
        <v/>
      </c>
      <c r="B80" t="str">
        <f>IF(A80="","",IF(COUNTIF(Chart!$B$2:$K$11,A80)&lt;&gt;1,"",INDEX(Chart!$B$1:$K$1,SUMPRODUCT((Chart!$B$2:$K$11=A80)*MMULT(ROW(Chart!$B$2:$K$11)^0,COLUMN(Chart!$B$2:$K$11)-COLUMN(Chart!$B$2)+1)))))</f>
        <v/>
      </c>
      <c r="C80" t="str">
        <f>IF(B80="","",SUMPRODUCT((Chart!$B$2:$K$11=A80)*MMULT(ROW(Chart!$B$2:$K$11)-ROW(Chart!$B$2)+1,COLUMN(Chart!$B$2:$K$11)^0)))</f>
        <v/>
      </c>
      <c r="D80" t="str">
        <f>IF(A80="","",IF(COUNTIF(Chart!$B$2:$K$11,A80)=0,"Not seated",IF(COUNTIF(Chart!$B$2:$K$11,A80)&gt;1,"Seated twice","")))</f>
        <v/>
      </c>
    </row>
    <row r="81">
      <c r="A81" t="str">
        <v/>
      </c>
      <c r="B81" t="str">
        <f>IF(A81="","",IF(COUNTIF(Chart!$B$2:$K$11,A81)&lt;&gt;1,"",INDEX(Chart!$B$1:$K$1,SUMPRODUCT((Chart!$B$2:$K$11=A81)*MMULT(ROW(Chart!$B$2:$K$11)^0,COLUMN(Chart!$B$2:$K$11)-COLUMN(Chart!$B$2)+1)))))</f>
        <v/>
      </c>
      <c r="C81" t="str">
        <f>IF(B81="","",SUMPRODUCT((Chart!$B$2:$K$11=A81)*MMULT(ROW(Chart!$B$2:$K$11)-ROW(Chart!$B$2)+1,COLUMN(Chart!$B$2:$K$11)^0)))</f>
        <v/>
      </c>
      <c r="D81" t="str">
        <f>IF(A81="","",IF(COUNTIF(Chart!$B$2:$K$11,A81)=0,"Not seated",IF(COUNTIF(Chart!$B$2:$K$11,A81)&gt;1,"Seated twice","")))</f>
        <v/>
      </c>
    </row>
    <row r="82">
      <c r="A82" t="str">
        <v/>
      </c>
      <c r="B82" t="str">
        <f>IF(A82="","",IF(COUNTIF(Chart!$B$2:$K$11,A82)&lt;&gt;1,"",INDEX(Chart!$B$1:$K$1,SUMPRODUCT((Chart!$B$2:$K$11=A82)*MMULT(ROW(Chart!$B$2:$K$11)^0,COLUMN(Chart!$B$2:$K$11)-COLUMN(Chart!$B$2)+1)))))</f>
        <v/>
      </c>
      <c r="C82" t="str">
        <f>IF(B82="","",SUMPRODUCT((Chart!$B$2:$K$11=A82)*MMULT(ROW(Chart!$B$2:$K$11)-ROW(Chart!$B$2)+1,COLUMN(Chart!$B$2:$K$11)^0)))</f>
        <v/>
      </c>
      <c r="D82" t="str">
        <f>IF(A82="","",IF(COUNTIF(Chart!$B$2:$K$11,A82)=0,"Not seated",IF(COUNTIF(Chart!$B$2:$K$11,A82)&gt;1,"Seated twice","")))</f>
        <v/>
      </c>
    </row>
    <row r="83">
      <c r="A83" t="str">
        <v/>
      </c>
      <c r="B83" t="str">
        <f>IF(A83="","",IF(COUNTIF(Chart!$B$2:$K$11,A83)&lt;&gt;1,"",INDEX(Chart!$B$1:$K$1,SUMPRODUCT((Chart!$B$2:$K$11=A83)*MMULT(ROW(Chart!$B$2:$K$11)^0,COLUMN(Chart!$B$2:$K$11)-COLUMN(Chart!$B$2)+1)))))</f>
        <v/>
      </c>
      <c r="C83" t="str">
        <f>IF(B83="","",SUMPRODUCT((Chart!$B$2:$K$11=A83)*MMULT(ROW(Chart!$B$2:$K$11)-ROW(Chart!$B$2)+1,COLUMN(Chart!$B$2:$K$11)^0)))</f>
        <v/>
      </c>
      <c r="D83" t="str">
        <f>IF(A83="","",IF(COUNTIF(Chart!$B$2:$K$11,A83)=0,"Not seated",IF(COUNTIF(Chart!$B$2:$K$11,A83)&gt;1,"Seated twice","")))</f>
        <v/>
      </c>
    </row>
    <row r="84">
      <c r="A84" t="str">
        <v/>
      </c>
      <c r="B84" t="str">
        <f>IF(A84="","",IF(COUNTIF(Chart!$B$2:$K$11,A84)&lt;&gt;1,"",INDEX(Chart!$B$1:$K$1,SUMPRODUCT((Chart!$B$2:$K$11=A84)*MMULT(ROW(Chart!$B$2:$K$11)^0,COLUMN(Chart!$B$2:$K$11)-COLUMN(Chart!$B$2)+1)))))</f>
        <v/>
      </c>
      <c r="C84" t="str">
        <f>IF(B84="","",SUMPRODUCT((Chart!$B$2:$K$11=A84)*MMULT(ROW(Chart!$B$2:$K$11)-ROW(Chart!$B$2)+1,COLUMN(Chart!$B$2:$K$11)^0)))</f>
        <v/>
      </c>
      <c r="D84" t="str">
        <f>IF(A84="","",IF(COUNTIF(Chart!$B$2:$K$11,A84)=0,"Not seated",IF(COUNTIF(Chart!$B$2:$K$11,A84)&gt;1,"Seated twice","")))</f>
        <v/>
      </c>
    </row>
    <row r="85">
      <c r="A85" t="str">
        <v/>
      </c>
      <c r="B85" t="str">
        <f>IF(A85="","",IF(COUNTIF(Chart!$B$2:$K$11,A85)&lt;&gt;1,"",INDEX(Chart!$B$1:$K$1,SUMPRODUCT((Chart!$B$2:$K$11=A85)*MMULT(ROW(Chart!$B$2:$K$11)^0,COLUMN(Chart!$B$2:$K$11)-COLUMN(Chart!$B$2)+1)))))</f>
        <v/>
      </c>
      <c r="C85" t="str">
        <f>IF(B85="","",SUMPRODUCT((Chart!$B$2:$K$11=A85)*MMULT(ROW(Chart!$B$2:$K$11)-ROW(Chart!$B$2)+1,COLUMN(Chart!$B$2:$K$11)^0)))</f>
        <v/>
      </c>
      <c r="D85" t="str">
        <f>IF(A85="","",IF(COUNTIF(Chart!$B$2:$K$11,A85)=0,"Not seated",IF(COUNTIF(Chart!$B$2:$K$11,A85)&gt;1,"Seated twice","")))</f>
        <v/>
      </c>
    </row>
    <row r="86">
      <c r="A86" t="str">
        <v/>
      </c>
      <c r="B86" t="str">
        <f>IF(A86="","",IF(COUNTIF(Chart!$B$2:$K$11,A86)&lt;&gt;1,"",INDEX(Chart!$B$1:$K$1,SUMPRODUCT((Chart!$B$2:$K$11=A86)*MMULT(ROW(Chart!$B$2:$K$11)^0,COLUMN(Chart!$B$2:$K$11)-COLUMN(Chart!$B$2)+1)))))</f>
        <v/>
      </c>
      <c r="C86" t="str">
        <f>IF(B86="","",SUMPRODUCT((Chart!$B$2:$K$11=A86)*MMULT(ROW(Chart!$B$2:$K$11)-ROW(Chart!$B$2)+1,COLUMN(Chart!$B$2:$K$11)^0)))</f>
        <v/>
      </c>
      <c r="D86" t="str">
        <f>IF(A86="","",IF(COUNTIF(Chart!$B$2:$K$11,A86)=0,"Not seated",IF(COUNTIF(Chart!$B$2:$K$11,A86)&gt;1,"Seated twice","")))</f>
        <v/>
      </c>
    </row>
    <row r="87">
      <c r="A87" t="str">
        <v/>
      </c>
      <c r="B87" t="str">
        <f>IF(A87="","",IF(COUNTIF(Chart!$B$2:$K$11,A87)&lt;&gt;1,"",INDEX(Chart!$B$1:$K$1,SUMPRODUCT((Chart!$B$2:$K$11=A87)*MMULT(ROW(Chart!$B$2:$K$11)^0,COLUMN(Chart!$B$2:$K$11)-COLUMN(Chart!$B$2)+1)))))</f>
        <v/>
      </c>
      <c r="C87" t="str">
        <f>IF(B87="","",SUMPRODUCT((Chart!$B$2:$K$11=A87)*MMULT(ROW(Chart!$B$2:$K$11)-ROW(Chart!$B$2)+1,COLUMN(Chart!$B$2:$K$11)^0)))</f>
        <v/>
      </c>
      <c r="D87" t="str">
        <f>IF(A87="","",IF(COUNTIF(Chart!$B$2:$K$11,A87)=0,"Not seated",IF(COUNTIF(Chart!$B$2:$K$11,A87)&gt;1,"Seated twice","")))</f>
        <v/>
      </c>
    </row>
    <row r="88">
      <c r="A88" t="str">
        <v/>
      </c>
      <c r="B88" t="str">
        <f>IF(A88="","",IF(COUNTIF(Chart!$B$2:$K$11,A88)&lt;&gt;1,"",INDEX(Chart!$B$1:$K$1,SUMPRODUCT((Chart!$B$2:$K$11=A88)*MMULT(ROW(Chart!$B$2:$K$11)^0,COLUMN(Chart!$B$2:$K$11)-COLUMN(Chart!$B$2)+1)))))</f>
        <v/>
      </c>
      <c r="C88" t="str">
        <f>IF(B88="","",SUMPRODUCT((Chart!$B$2:$K$11=A88)*MMULT(ROW(Chart!$B$2:$K$11)-ROW(Chart!$B$2)+1,COLUMN(Chart!$B$2:$K$11)^0)))</f>
        <v/>
      </c>
      <c r="D88" t="str">
        <f>IF(A88="","",IF(COUNTIF(Chart!$B$2:$K$11,A88)=0,"Not seated",IF(COUNTIF(Chart!$B$2:$K$11,A88)&gt;1,"Seated twice","")))</f>
        <v/>
      </c>
    </row>
    <row r="89">
      <c r="A89" t="str">
        <v/>
      </c>
      <c r="B89" t="str">
        <f>IF(A89="","",IF(COUNTIF(Chart!$B$2:$K$11,A89)&lt;&gt;1,"",INDEX(Chart!$B$1:$K$1,SUMPRODUCT((Chart!$B$2:$K$11=A89)*MMULT(ROW(Chart!$B$2:$K$11)^0,COLUMN(Chart!$B$2:$K$11)-COLUMN(Chart!$B$2)+1)))))</f>
        <v/>
      </c>
      <c r="C89" t="str">
        <f>IF(B89="","",SUMPRODUCT((Chart!$B$2:$K$11=A89)*MMULT(ROW(Chart!$B$2:$K$11)-ROW(Chart!$B$2)+1,COLUMN(Chart!$B$2:$K$11)^0)))</f>
        <v/>
      </c>
      <c r="D89" t="str">
        <f>IF(A89="","",IF(COUNTIF(Chart!$B$2:$K$11,A89)=0,"Not seated",IF(COUNTIF(Chart!$B$2:$K$11,A89)&gt;1,"Seated twice","")))</f>
        <v/>
      </c>
    </row>
    <row r="90">
      <c r="A90" t="str">
        <v/>
      </c>
      <c r="B90" t="str">
        <f>IF(A90="","",IF(COUNTIF(Chart!$B$2:$K$11,A90)&lt;&gt;1,"",INDEX(Chart!$B$1:$K$1,SUMPRODUCT((Chart!$B$2:$K$11=A90)*MMULT(ROW(Chart!$B$2:$K$11)^0,COLUMN(Chart!$B$2:$K$11)-COLUMN(Chart!$B$2)+1)))))</f>
        <v/>
      </c>
      <c r="C90" t="str">
        <f>IF(B90="","",SUMPRODUCT((Chart!$B$2:$K$11=A90)*MMULT(ROW(Chart!$B$2:$K$11)-ROW(Chart!$B$2)+1,COLUMN(Chart!$B$2:$K$11)^0)))</f>
        <v/>
      </c>
      <c r="D90" t="str">
        <f>IF(A90="","",IF(COUNTIF(Chart!$B$2:$K$11,A90)=0,"Not seated",IF(COUNTIF(Chart!$B$2:$K$11,A90)&gt;1,"Seated twice","")))</f>
        <v/>
      </c>
    </row>
    <row r="91">
      <c r="A91" t="str">
        <v/>
      </c>
      <c r="B91" t="str">
        <f>IF(A91="","",IF(COUNTIF(Chart!$B$2:$K$11,A91)&lt;&gt;1,"",INDEX(Chart!$B$1:$K$1,SUMPRODUCT((Chart!$B$2:$K$11=A91)*MMULT(ROW(Chart!$B$2:$K$11)^0,COLUMN(Chart!$B$2:$K$11)-COLUMN(Chart!$B$2)+1)))))</f>
        <v/>
      </c>
      <c r="C91" t="str">
        <f>IF(B91="","",SUMPRODUCT((Chart!$B$2:$K$11=A91)*MMULT(ROW(Chart!$B$2:$K$11)-ROW(Chart!$B$2)+1,COLUMN(Chart!$B$2:$K$11)^0)))</f>
        <v/>
      </c>
      <c r="D91" t="str">
        <f>IF(A91="","",IF(COUNTIF(Chart!$B$2:$K$11,A91)=0,"Not seated",IF(COUNTIF(Chart!$B$2:$K$11,A91)&gt;1,"Seated twice","")))</f>
        <v/>
      </c>
    </row>
    <row r="92">
      <c r="A92" t="str">
        <v/>
      </c>
      <c r="B92" t="str">
        <f>IF(A92="","",IF(COUNTIF(Chart!$B$2:$K$11,A92)&lt;&gt;1,"",INDEX(Chart!$B$1:$K$1,SUMPRODUCT((Chart!$B$2:$K$11=A92)*MMULT(ROW(Chart!$B$2:$K$11)^0,COLUMN(Chart!$B$2:$K$11)-COLUMN(Chart!$B$2)+1)))))</f>
        <v/>
      </c>
      <c r="C92" t="str">
        <f>IF(B92="","",SUMPRODUCT((Chart!$B$2:$K$11=A92)*MMULT(ROW(Chart!$B$2:$K$11)-ROW(Chart!$B$2)+1,COLUMN(Chart!$B$2:$K$11)^0)))</f>
        <v/>
      </c>
      <c r="D92" t="str">
        <f>IF(A92="","",IF(COUNTIF(Chart!$B$2:$K$11,A92)=0,"Not seated",IF(COUNTIF(Chart!$B$2:$K$11,A92)&gt;1,"Seated twice","")))</f>
        <v/>
      </c>
    </row>
    <row r="93">
      <c r="A93" t="str">
        <v/>
      </c>
      <c r="B93" t="str">
        <f>IF(A93="","",IF(COUNTIF(Chart!$B$2:$K$11,A93)&lt;&gt;1,"",INDEX(Chart!$B$1:$K$1,SUMPRODUCT((Chart!$B$2:$K$11=A93)*MMULT(ROW(Chart!$B$2:$K$11)^0,COLUMN(Chart!$B$2:$K$11)-COLUMN(Chart!$B$2)+1)))))</f>
        <v/>
      </c>
      <c r="C93" t="str">
        <f>IF(B93="","",SUMPRODUCT((Chart!$B$2:$K$11=A93)*MMULT(ROW(Chart!$B$2:$K$11)-ROW(Chart!$B$2)+1,COLUMN(Chart!$B$2:$K$11)^0)))</f>
        <v/>
      </c>
      <c r="D93" t="str">
        <f>IF(A93="","",IF(COUNTIF(Chart!$B$2:$K$11,A93)=0,"Not seated",IF(COUNTIF(Chart!$B$2:$K$11,A93)&gt;1,"Seated twice","")))</f>
        <v/>
      </c>
    </row>
    <row r="94">
      <c r="A94" t="str">
        <v/>
      </c>
      <c r="B94" t="str">
        <f>IF(A94="","",IF(COUNTIF(Chart!$B$2:$K$11,A94)&lt;&gt;1,"",INDEX(Chart!$B$1:$K$1,SUMPRODUCT((Chart!$B$2:$K$11=A94)*MMULT(ROW(Chart!$B$2:$K$11)^0,COLUMN(Chart!$B$2:$K$11)-COLUMN(Chart!$B$2)+1)))))</f>
        <v/>
      </c>
      <c r="C94" t="str">
        <f>IF(B94="","",SUMPRODUCT((Chart!$B$2:$K$11=A94)*MMULT(ROW(Chart!$B$2:$K$11)-ROW(Chart!$B$2)+1,COLUMN(Chart!$B$2:$K$11)^0)))</f>
        <v/>
      </c>
      <c r="D94" t="str">
        <f>IF(A94="","",IF(COUNTIF(Chart!$B$2:$K$11,A94)=0,"Not seated",IF(COUNTIF(Chart!$B$2:$K$11,A94)&gt;1,"Seated twice","")))</f>
        <v/>
      </c>
    </row>
    <row r="95">
      <c r="A95" t="str">
        <v/>
      </c>
      <c r="B95" t="str">
        <f>IF(A95="","",IF(COUNTIF(Chart!$B$2:$K$11,A95)&lt;&gt;1,"",INDEX(Chart!$B$1:$K$1,SUMPRODUCT((Chart!$B$2:$K$11=A95)*MMULT(ROW(Chart!$B$2:$K$11)^0,COLUMN(Chart!$B$2:$K$11)-COLUMN(Chart!$B$2)+1)))))</f>
        <v/>
      </c>
      <c r="C95" t="str">
        <f>IF(B95="","",SUMPRODUCT((Chart!$B$2:$K$11=A95)*MMULT(ROW(Chart!$B$2:$K$11)-ROW(Chart!$B$2)+1,COLUMN(Chart!$B$2:$K$11)^0)))</f>
        <v/>
      </c>
      <c r="D95" t="str">
        <f>IF(A95="","",IF(COUNTIF(Chart!$B$2:$K$11,A95)=0,"Not seated",IF(COUNTIF(Chart!$B$2:$K$11,A95)&gt;1,"Seated twice","")))</f>
        <v/>
      </c>
    </row>
    <row r="96">
      <c r="A96" t="str">
        <v/>
      </c>
      <c r="B96" t="str">
        <f>IF(A96="","",IF(COUNTIF(Chart!$B$2:$K$11,A96)&lt;&gt;1,"",INDEX(Chart!$B$1:$K$1,SUMPRODUCT((Chart!$B$2:$K$11=A96)*MMULT(ROW(Chart!$B$2:$K$11)^0,COLUMN(Chart!$B$2:$K$11)-COLUMN(Chart!$B$2)+1)))))</f>
        <v/>
      </c>
      <c r="C96" t="str">
        <f>IF(B96="","",SUMPRODUCT((Chart!$B$2:$K$11=A96)*MMULT(ROW(Chart!$B$2:$K$11)-ROW(Chart!$B$2)+1,COLUMN(Chart!$B$2:$K$11)^0)))</f>
        <v/>
      </c>
      <c r="D96" t="str">
        <f>IF(A96="","",IF(COUNTIF(Chart!$B$2:$K$11,A96)=0,"Not seated",IF(COUNTIF(Chart!$B$2:$K$11,A96)&gt;1,"Seated twice","")))</f>
        <v/>
      </c>
    </row>
    <row r="97">
      <c r="A97" t="str">
        <v/>
      </c>
      <c r="B97" t="str">
        <f>IF(A97="","",IF(COUNTIF(Chart!$B$2:$K$11,A97)&lt;&gt;1,"",INDEX(Chart!$B$1:$K$1,SUMPRODUCT((Chart!$B$2:$K$11=A97)*MMULT(ROW(Chart!$B$2:$K$11)^0,COLUMN(Chart!$B$2:$K$11)-COLUMN(Chart!$B$2)+1)))))</f>
        <v/>
      </c>
      <c r="C97" t="str">
        <f>IF(B97="","",SUMPRODUCT((Chart!$B$2:$K$11=A97)*MMULT(ROW(Chart!$B$2:$K$11)-ROW(Chart!$B$2)+1,COLUMN(Chart!$B$2:$K$11)^0)))</f>
        <v/>
      </c>
      <c r="D97" t="str">
        <f>IF(A97="","",IF(COUNTIF(Chart!$B$2:$K$11,A97)=0,"Not seated",IF(COUNTIF(Chart!$B$2:$K$11,A97)&gt;1,"Seated twice","")))</f>
        <v/>
      </c>
    </row>
    <row r="98">
      <c r="A98" t="str">
        <v/>
      </c>
      <c r="B98" t="str">
        <f>IF(A98="","",IF(COUNTIF(Chart!$B$2:$K$11,A98)&lt;&gt;1,"",INDEX(Chart!$B$1:$K$1,SUMPRODUCT((Chart!$B$2:$K$11=A98)*MMULT(ROW(Chart!$B$2:$K$11)^0,COLUMN(Chart!$B$2:$K$11)-COLUMN(Chart!$B$2)+1)))))</f>
        <v/>
      </c>
      <c r="C98" t="str">
        <f>IF(B98="","",SUMPRODUCT((Chart!$B$2:$K$11=A98)*MMULT(ROW(Chart!$B$2:$K$11)-ROW(Chart!$B$2)+1,COLUMN(Chart!$B$2:$K$11)^0)))</f>
        <v/>
      </c>
      <c r="D98" t="str">
        <f>IF(A98="","",IF(COUNTIF(Chart!$B$2:$K$11,A98)=0,"Not seated",IF(COUNTIF(Chart!$B$2:$K$11,A98)&gt;1,"Seated twice","")))</f>
        <v/>
      </c>
    </row>
    <row r="99">
      <c r="A99" t="str">
        <v/>
      </c>
      <c r="B99" t="str">
        <f>IF(A99="","",IF(COUNTIF(Chart!$B$2:$K$11,A99)&lt;&gt;1,"",INDEX(Chart!$B$1:$K$1,SUMPRODUCT((Chart!$B$2:$K$11=A99)*MMULT(ROW(Chart!$B$2:$K$11)^0,COLUMN(Chart!$B$2:$K$11)-COLUMN(Chart!$B$2)+1)))))</f>
        <v/>
      </c>
      <c r="C99" t="str">
        <f>IF(B99="","",SUMPRODUCT((Chart!$B$2:$K$11=A99)*MMULT(ROW(Chart!$B$2:$K$11)-ROW(Chart!$B$2)+1,COLUMN(Chart!$B$2:$K$11)^0)))</f>
        <v/>
      </c>
      <c r="D99" t="str">
        <f>IF(A99="","",IF(COUNTIF(Chart!$B$2:$K$11,A99)=0,"Not seated",IF(COUNTIF(Chart!$B$2:$K$11,A99)&gt;1,"Seated twice","")))</f>
        <v/>
      </c>
    </row>
    <row r="100">
      <c r="A100" t="str">
        <v/>
      </c>
      <c r="B100" t="str">
        <f>IF(A100="","",IF(COUNTIF(Chart!$B$2:$K$11,A100)&lt;&gt;1,"",INDEX(Chart!$B$1:$K$1,SUMPRODUCT((Chart!$B$2:$K$11=A100)*MMULT(ROW(Chart!$B$2:$K$11)^0,COLUMN(Chart!$B$2:$K$11)-COLUMN(Chart!$B$2)+1)))))</f>
        <v/>
      </c>
      <c r="C100" t="str">
        <f>IF(B100="","",SUMPRODUCT((Chart!$B$2:$K$11=A100)*MMULT(ROW(Chart!$B$2:$K$11)-ROW(Chart!$B$2)+1,COLUMN(Chart!$B$2:$K$11)^0)))</f>
        <v/>
      </c>
      <c r="D100" t="str">
        <f>IF(A100="","",IF(COUNTIF(Chart!$B$2:$K$11,A100)=0,"Not seated",IF(COUNTIF(Chart!$B$2:$K$11,A100)&gt;1,"Seated twice","")))</f>
        <v/>
      </c>
    </row>
    <row r="101">
      <c r="A101" t="str">
        <v/>
      </c>
      <c r="B101" t="str">
        <f>IF(A101="","",IF(COUNTIF(Chart!$B$2:$K$11,A101)&lt;&gt;1,"",INDEX(Chart!$B$1:$K$1,SUMPRODUCT((Chart!$B$2:$K$11=A101)*MMULT(ROW(Chart!$B$2:$K$11)^0,COLUMN(Chart!$B$2:$K$11)-COLUMN(Chart!$B$2)+1)))))</f>
        <v/>
      </c>
      <c r="C101" t="str">
        <f>IF(B101="","",SUMPRODUCT((Chart!$B$2:$K$11=A101)*MMULT(ROW(Chart!$B$2:$K$11)-ROW(Chart!$B$2)+1,COLUMN(Chart!$B$2:$K$11)^0)))</f>
        <v/>
      </c>
      <c r="D101" t="str">
        <f>IF(A101="","",IF(COUNTIF(Chart!$B$2:$K$11,A101)=0,"Not seated",IF(COUNTIF(Chart!$B$2:$K$11,A101)&gt;1,"Seated twice","")))</f>
        <v/>
      </c>
    </row>
    <row r="102">
      <c r="A102" t="str">
        <v/>
      </c>
      <c r="B102" t="str">
        <f>IF(A102="","",IF(COUNTIF(Chart!$B$2:$K$11,A102)&lt;&gt;1,"",INDEX(Chart!$B$1:$K$1,SUMPRODUCT((Chart!$B$2:$K$11=A102)*MMULT(ROW(Chart!$B$2:$K$11)^0,COLUMN(Chart!$B$2:$K$11)-COLUMN(Chart!$B$2)+1)))))</f>
        <v/>
      </c>
      <c r="C102" t="str">
        <f>IF(B102="","",SUMPRODUCT((Chart!$B$2:$K$11=A102)*MMULT(ROW(Chart!$B$2:$K$11)-ROW(Chart!$B$2)+1,COLUMN(Chart!$B$2:$K$11)^0)))</f>
        <v/>
      </c>
      <c r="D102" t="str">
        <f>IF(A102="","",IF(COUNTIF(Chart!$B$2:$K$11,A102)=0,"Not seated",IF(COUNTIF(Chart!$B$2:$K$11,A102)&gt;1,"Seated twice","")))</f>
        <v/>
      </c>
    </row>
    <row r="103">
      <c r="A103" t="str">
        <v/>
      </c>
      <c r="B103" t="str">
        <f>IF(A103="","",IF(COUNTIF(Chart!$B$2:$K$11,A103)&lt;&gt;1,"",INDEX(Chart!$B$1:$K$1,SUMPRODUCT((Chart!$B$2:$K$11=A103)*MMULT(ROW(Chart!$B$2:$K$11)^0,COLUMN(Chart!$B$2:$K$11)-COLUMN(Chart!$B$2)+1)))))</f>
        <v/>
      </c>
      <c r="C103" t="str">
        <f>IF(B103="","",SUMPRODUCT((Chart!$B$2:$K$11=A103)*MMULT(ROW(Chart!$B$2:$K$11)-ROW(Chart!$B$2)+1,COLUMN(Chart!$B$2:$K$11)^0)))</f>
        <v/>
      </c>
      <c r="D103" t="str">
        <f>IF(A103="","",IF(COUNTIF(Chart!$B$2:$K$11,A103)=0,"Not seated",IF(COUNTIF(Chart!$B$2:$K$11,A103)&gt;1,"Seated twice","")))</f>
        <v/>
      </c>
    </row>
    <row r="104">
      <c r="A104" t="str">
        <v/>
      </c>
      <c r="B104" t="str">
        <f>IF(A104="","",IF(COUNTIF(Chart!$B$2:$K$11,A104)&lt;&gt;1,"",INDEX(Chart!$B$1:$K$1,SUMPRODUCT((Chart!$B$2:$K$11=A104)*MMULT(ROW(Chart!$B$2:$K$11)^0,COLUMN(Chart!$B$2:$K$11)-COLUMN(Chart!$B$2)+1)))))</f>
        <v/>
      </c>
      <c r="C104" t="str">
        <f>IF(B104="","",SUMPRODUCT((Chart!$B$2:$K$11=A104)*MMULT(ROW(Chart!$B$2:$K$11)-ROW(Chart!$B$2)+1,COLUMN(Chart!$B$2:$K$11)^0)))</f>
        <v/>
      </c>
      <c r="D104" t="str">
        <f>IF(A104="","",IF(COUNTIF(Chart!$B$2:$K$11,A104)=0,"Not seated",IF(COUNTIF(Chart!$B$2:$K$11,A104)&gt;1,"Seated twice","")))</f>
        <v/>
      </c>
    </row>
    <row r="105">
      <c r="A105" t="str">
        <v/>
      </c>
      <c r="B105" t="str">
        <f>IF(A105="","",IF(COUNTIF(Chart!$B$2:$K$11,A105)&lt;&gt;1,"",INDEX(Chart!$B$1:$K$1,SUMPRODUCT((Chart!$B$2:$K$11=A105)*MMULT(ROW(Chart!$B$2:$K$11)^0,COLUMN(Chart!$B$2:$K$11)-COLUMN(Chart!$B$2)+1)))))</f>
        <v/>
      </c>
      <c r="C105" t="str">
        <f>IF(B105="","",SUMPRODUCT((Chart!$B$2:$K$11=A105)*MMULT(ROW(Chart!$B$2:$K$11)-ROW(Chart!$B$2)+1,COLUMN(Chart!$B$2:$K$11)^0)))</f>
        <v/>
      </c>
      <c r="D105" t="str">
        <f>IF(A105="","",IF(COUNTIF(Chart!$B$2:$K$11,A105)=0,"Not seated",IF(COUNTIF(Chart!$B$2:$K$11,A105)&gt;1,"Seated twice","")))</f>
        <v/>
      </c>
    </row>
    <row r="106">
      <c r="A106" t="str">
        <v/>
      </c>
      <c r="B106" t="str">
        <f>IF(A106="","",IF(COUNTIF(Chart!$B$2:$K$11,A106)&lt;&gt;1,"",INDEX(Chart!$B$1:$K$1,SUMPRODUCT((Chart!$B$2:$K$11=A106)*MMULT(ROW(Chart!$B$2:$K$11)^0,COLUMN(Chart!$B$2:$K$11)-COLUMN(Chart!$B$2)+1)))))</f>
        <v/>
      </c>
      <c r="C106" t="str">
        <f>IF(B106="","",SUMPRODUCT((Chart!$B$2:$K$11=A106)*MMULT(ROW(Chart!$B$2:$K$11)-ROW(Chart!$B$2)+1,COLUMN(Chart!$B$2:$K$11)^0)))</f>
        <v/>
      </c>
      <c r="D106" t="str">
        <f>IF(A106="","",IF(COUNTIF(Chart!$B$2:$K$11,A106)=0,"Not seated",IF(COUNTIF(Chart!$B$2:$K$11,A106)&gt;1,"Seated twice","")))</f>
        <v/>
      </c>
    </row>
    <row r="107">
      <c r="A107" t="str">
        <v/>
      </c>
      <c r="B107" t="str">
        <f>IF(A107="","",IF(COUNTIF(Chart!$B$2:$K$11,A107)&lt;&gt;1,"",INDEX(Chart!$B$1:$K$1,SUMPRODUCT((Chart!$B$2:$K$11=A107)*MMULT(ROW(Chart!$B$2:$K$11)^0,COLUMN(Chart!$B$2:$K$11)-COLUMN(Chart!$B$2)+1)))))</f>
        <v/>
      </c>
      <c r="C107" t="str">
        <f>IF(B107="","",SUMPRODUCT((Chart!$B$2:$K$11=A107)*MMULT(ROW(Chart!$B$2:$K$11)-ROW(Chart!$B$2)+1,COLUMN(Chart!$B$2:$K$11)^0)))</f>
        <v/>
      </c>
      <c r="D107" t="str">
        <f>IF(A107="","",IF(COUNTIF(Chart!$B$2:$K$11,A107)=0,"Not seated",IF(COUNTIF(Chart!$B$2:$K$11,A107)&gt;1,"Seated twice","")))</f>
        <v/>
      </c>
    </row>
    <row r="108">
      <c r="A108" t="str">
        <v/>
      </c>
      <c r="B108" t="str">
        <f>IF(A108="","",IF(COUNTIF(Chart!$B$2:$K$11,A108)&lt;&gt;1,"",INDEX(Chart!$B$1:$K$1,SUMPRODUCT((Chart!$B$2:$K$11=A108)*MMULT(ROW(Chart!$B$2:$K$11)^0,COLUMN(Chart!$B$2:$K$11)-COLUMN(Chart!$B$2)+1)))))</f>
        <v/>
      </c>
      <c r="C108" t="str">
        <f>IF(B108="","",SUMPRODUCT((Chart!$B$2:$K$11=A108)*MMULT(ROW(Chart!$B$2:$K$11)-ROW(Chart!$B$2)+1,COLUMN(Chart!$B$2:$K$11)^0)))</f>
        <v/>
      </c>
      <c r="D108" t="str">
        <f>IF(A108="","",IF(COUNTIF(Chart!$B$2:$K$11,A108)=0,"Not seated",IF(COUNTIF(Chart!$B$2:$K$11,A108)&gt;1,"Seated twice","")))</f>
        <v/>
      </c>
    </row>
    <row r="109">
      <c r="A109" t="str">
        <v/>
      </c>
      <c r="B109" t="str">
        <f>IF(A109="","",IF(COUNTIF(Chart!$B$2:$K$11,A109)&lt;&gt;1,"",INDEX(Chart!$B$1:$K$1,SUMPRODUCT((Chart!$B$2:$K$11=A109)*MMULT(ROW(Chart!$B$2:$K$11)^0,COLUMN(Chart!$B$2:$K$11)-COLUMN(Chart!$B$2)+1)))))</f>
        <v/>
      </c>
      <c r="C109" t="str">
        <f>IF(B109="","",SUMPRODUCT((Chart!$B$2:$K$11=A109)*MMULT(ROW(Chart!$B$2:$K$11)-ROW(Chart!$B$2)+1,COLUMN(Chart!$B$2:$K$11)^0)))</f>
        <v/>
      </c>
      <c r="D109" t="str">
        <f>IF(A109="","",IF(COUNTIF(Chart!$B$2:$K$11,A109)=0,"Not seated",IF(COUNTIF(Chart!$B$2:$K$11,A109)&gt;1,"Seated twice","")))</f>
        <v/>
      </c>
    </row>
    <row r="110">
      <c r="A110" t="str">
        <v/>
      </c>
      <c r="B110" t="str">
        <f>IF(A110="","",IF(COUNTIF(Chart!$B$2:$K$11,A110)&lt;&gt;1,"",INDEX(Chart!$B$1:$K$1,SUMPRODUCT((Chart!$B$2:$K$11=A110)*MMULT(ROW(Chart!$B$2:$K$11)^0,COLUMN(Chart!$B$2:$K$11)-COLUMN(Chart!$B$2)+1)))))</f>
        <v/>
      </c>
      <c r="C110" t="str">
        <f>IF(B110="","",SUMPRODUCT((Chart!$B$2:$K$11=A110)*MMULT(ROW(Chart!$B$2:$K$11)-ROW(Chart!$B$2)+1,COLUMN(Chart!$B$2:$K$11)^0)))</f>
        <v/>
      </c>
      <c r="D110" t="str">
        <f>IF(A110="","",IF(COUNTIF(Chart!$B$2:$K$11,A110)=0,"Not seated",IF(COUNTIF(Chart!$B$2:$K$11,A110)&gt;1,"Seated twice","")))</f>
        <v/>
      </c>
    </row>
    <row r="111">
      <c r="A111" t="str">
        <v/>
      </c>
      <c r="B111" t="str">
        <f>IF(A111="","",IF(COUNTIF(Chart!$B$2:$K$11,A111)&lt;&gt;1,"",INDEX(Chart!$B$1:$K$1,SUMPRODUCT((Chart!$B$2:$K$11=A111)*MMULT(ROW(Chart!$B$2:$K$11)^0,COLUMN(Chart!$B$2:$K$11)-COLUMN(Chart!$B$2)+1)))))</f>
        <v/>
      </c>
      <c r="C111" t="str">
        <f>IF(B111="","",SUMPRODUCT((Chart!$B$2:$K$11=A111)*MMULT(ROW(Chart!$B$2:$K$11)-ROW(Chart!$B$2)+1,COLUMN(Chart!$B$2:$K$11)^0)))</f>
        <v/>
      </c>
      <c r="D111" t="str">
        <f>IF(A111="","",IF(COUNTIF(Chart!$B$2:$K$11,A111)=0,"Not seated",IF(COUNTIF(Chart!$B$2:$K$11,A111)&gt;1,"Seated twice","")))</f>
        <v/>
      </c>
    </row>
    <row r="112">
      <c r="A112" t="str">
        <v/>
      </c>
      <c r="B112" t="str">
        <f>IF(A112="","",IF(COUNTIF(Chart!$B$2:$K$11,A112)&lt;&gt;1,"",INDEX(Chart!$B$1:$K$1,SUMPRODUCT((Chart!$B$2:$K$11=A112)*MMULT(ROW(Chart!$B$2:$K$11)^0,COLUMN(Chart!$B$2:$K$11)-COLUMN(Chart!$B$2)+1)))))</f>
        <v/>
      </c>
      <c r="C112" t="str">
        <f>IF(B112="","",SUMPRODUCT((Chart!$B$2:$K$11=A112)*MMULT(ROW(Chart!$B$2:$K$11)-ROW(Chart!$B$2)+1,COLUMN(Chart!$B$2:$K$11)^0)))</f>
        <v/>
      </c>
      <c r="D112" t="str">
        <f>IF(A112="","",IF(COUNTIF(Chart!$B$2:$K$11,A112)=0,"Not seated",IF(COUNTIF(Chart!$B$2:$K$11,A112)&gt;1,"Seated twice","")))</f>
        <v/>
      </c>
    </row>
    <row r="113">
      <c r="A113" t="str">
        <v/>
      </c>
      <c r="B113" t="str">
        <f>IF(A113="","",IF(COUNTIF(Chart!$B$2:$K$11,A113)&lt;&gt;1,"",INDEX(Chart!$B$1:$K$1,SUMPRODUCT((Chart!$B$2:$K$11=A113)*MMULT(ROW(Chart!$B$2:$K$11)^0,COLUMN(Chart!$B$2:$K$11)-COLUMN(Chart!$B$2)+1)))))</f>
        <v/>
      </c>
      <c r="C113" t="str">
        <f>IF(B113="","",SUMPRODUCT((Chart!$B$2:$K$11=A113)*MMULT(ROW(Chart!$B$2:$K$11)-ROW(Chart!$B$2)+1,COLUMN(Chart!$B$2:$K$11)^0)))</f>
        <v/>
      </c>
      <c r="D113" t="str">
        <f>IF(A113="","",IF(COUNTIF(Chart!$B$2:$K$11,A113)=0,"Not seated",IF(COUNTIF(Chart!$B$2:$K$11,A113)&gt;1,"Seated twice","")))</f>
        <v/>
      </c>
    </row>
    <row r="114">
      <c r="A114" t="str">
        <v/>
      </c>
      <c r="B114" t="str">
        <f>IF(A114="","",IF(COUNTIF(Chart!$B$2:$K$11,A114)&lt;&gt;1,"",INDEX(Chart!$B$1:$K$1,SUMPRODUCT((Chart!$B$2:$K$11=A114)*MMULT(ROW(Chart!$B$2:$K$11)^0,COLUMN(Chart!$B$2:$K$11)-COLUMN(Chart!$B$2)+1)))))</f>
        <v/>
      </c>
      <c r="C114" t="str">
        <f>IF(B114="","",SUMPRODUCT((Chart!$B$2:$K$11=A114)*MMULT(ROW(Chart!$B$2:$K$11)-ROW(Chart!$B$2)+1,COLUMN(Chart!$B$2:$K$11)^0)))</f>
        <v/>
      </c>
      <c r="D114" t="str">
        <f>IF(A114="","",IF(COUNTIF(Chart!$B$2:$K$11,A114)=0,"Not seated",IF(COUNTIF(Chart!$B$2:$K$11,A114)&gt;1,"Seated twice","")))</f>
        <v/>
      </c>
    </row>
    <row r="115">
      <c r="A115" t="str">
        <v/>
      </c>
      <c r="B115" t="str">
        <f>IF(A115="","",IF(COUNTIF(Chart!$B$2:$K$11,A115)&lt;&gt;1,"",INDEX(Chart!$B$1:$K$1,SUMPRODUCT((Chart!$B$2:$K$11=A115)*MMULT(ROW(Chart!$B$2:$K$11)^0,COLUMN(Chart!$B$2:$K$11)-COLUMN(Chart!$B$2)+1)))))</f>
        <v/>
      </c>
      <c r="C115" t="str">
        <f>IF(B115="","",SUMPRODUCT((Chart!$B$2:$K$11=A115)*MMULT(ROW(Chart!$B$2:$K$11)-ROW(Chart!$B$2)+1,COLUMN(Chart!$B$2:$K$11)^0)))</f>
        <v/>
      </c>
      <c r="D115" t="str">
        <f>IF(A115="","",IF(COUNTIF(Chart!$B$2:$K$11,A115)=0,"Not seated",IF(COUNTIF(Chart!$B$2:$K$11,A115)&gt;1,"Seated twice","")))</f>
        <v/>
      </c>
    </row>
    <row r="116">
      <c r="A116" t="str">
        <v/>
      </c>
      <c r="B116" t="str">
        <f>IF(A116="","",IF(COUNTIF(Chart!$B$2:$K$11,A116)&lt;&gt;1,"",INDEX(Chart!$B$1:$K$1,SUMPRODUCT((Chart!$B$2:$K$11=A116)*MMULT(ROW(Chart!$B$2:$K$11)^0,COLUMN(Chart!$B$2:$K$11)-COLUMN(Chart!$B$2)+1)))))</f>
        <v/>
      </c>
      <c r="C116" t="str">
        <f>IF(B116="","",SUMPRODUCT((Chart!$B$2:$K$11=A116)*MMULT(ROW(Chart!$B$2:$K$11)-ROW(Chart!$B$2)+1,COLUMN(Chart!$B$2:$K$11)^0)))</f>
        <v/>
      </c>
      <c r="D116" t="str">
        <f>IF(A116="","",IF(COUNTIF(Chart!$B$2:$K$11,A116)=0,"Not seated",IF(COUNTIF(Chart!$B$2:$K$11,A116)&gt;1,"Seated twice","")))</f>
        <v/>
      </c>
    </row>
    <row r="117">
      <c r="A117" t="str">
        <v/>
      </c>
      <c r="B117" t="str">
        <f>IF(A117="","",IF(COUNTIF(Chart!$B$2:$K$11,A117)&lt;&gt;1,"",INDEX(Chart!$B$1:$K$1,SUMPRODUCT((Chart!$B$2:$K$11=A117)*MMULT(ROW(Chart!$B$2:$K$11)^0,COLUMN(Chart!$B$2:$K$11)-COLUMN(Chart!$B$2)+1)))))</f>
        <v/>
      </c>
      <c r="C117" t="str">
        <f>IF(B117="","",SUMPRODUCT((Chart!$B$2:$K$11=A117)*MMULT(ROW(Chart!$B$2:$K$11)-ROW(Chart!$B$2)+1,COLUMN(Chart!$B$2:$K$11)^0)))</f>
        <v/>
      </c>
      <c r="D117" t="str">
        <f>IF(A117="","",IF(COUNTIF(Chart!$B$2:$K$11,A117)=0,"Not seated",IF(COUNTIF(Chart!$B$2:$K$11,A117)&gt;1,"Seated twice","")))</f>
        <v/>
      </c>
    </row>
    <row r="118">
      <c r="A118" t="str">
        <v/>
      </c>
      <c r="B118" t="str">
        <f>IF(A118="","",IF(COUNTIF(Chart!$B$2:$K$11,A118)&lt;&gt;1,"",INDEX(Chart!$B$1:$K$1,SUMPRODUCT((Chart!$B$2:$K$11=A118)*MMULT(ROW(Chart!$B$2:$K$11)^0,COLUMN(Chart!$B$2:$K$11)-COLUMN(Chart!$B$2)+1)))))</f>
        <v/>
      </c>
      <c r="C118" t="str">
        <f>IF(B118="","",SUMPRODUCT((Chart!$B$2:$K$11=A118)*MMULT(ROW(Chart!$B$2:$K$11)-ROW(Chart!$B$2)+1,COLUMN(Chart!$B$2:$K$11)^0)))</f>
        <v/>
      </c>
      <c r="D118" t="str">
        <f>IF(A118="","",IF(COUNTIF(Chart!$B$2:$K$11,A118)=0,"Not seated",IF(COUNTIF(Chart!$B$2:$K$11,A118)&gt;1,"Seated twice","")))</f>
        <v/>
      </c>
    </row>
    <row r="119">
      <c r="A119" t="str">
        <v/>
      </c>
      <c r="B119" t="str">
        <f>IF(A119="","",IF(COUNTIF(Chart!$B$2:$K$11,A119)&lt;&gt;1,"",INDEX(Chart!$B$1:$K$1,SUMPRODUCT((Chart!$B$2:$K$11=A119)*MMULT(ROW(Chart!$B$2:$K$11)^0,COLUMN(Chart!$B$2:$K$11)-COLUMN(Chart!$B$2)+1)))))</f>
        <v/>
      </c>
      <c r="C119" t="str">
        <f>IF(B119="","",SUMPRODUCT((Chart!$B$2:$K$11=A119)*MMULT(ROW(Chart!$B$2:$K$11)-ROW(Chart!$B$2)+1,COLUMN(Chart!$B$2:$K$11)^0)))</f>
        <v/>
      </c>
      <c r="D119" t="str">
        <f>IF(A119="","",IF(COUNTIF(Chart!$B$2:$K$11,A119)=0,"Not seated",IF(COUNTIF(Chart!$B$2:$K$11,A119)&gt;1,"Seated twice","")))</f>
        <v/>
      </c>
    </row>
    <row r="120">
      <c r="A120" t="str">
        <v/>
      </c>
      <c r="B120" t="str">
        <f>IF(A120="","",IF(COUNTIF(Chart!$B$2:$K$11,A120)&lt;&gt;1,"",INDEX(Chart!$B$1:$K$1,SUMPRODUCT((Chart!$B$2:$K$11=A120)*MMULT(ROW(Chart!$B$2:$K$11)^0,COLUMN(Chart!$B$2:$K$11)-COLUMN(Chart!$B$2)+1)))))</f>
        <v/>
      </c>
      <c r="C120" t="str">
        <f>IF(B120="","",SUMPRODUCT((Chart!$B$2:$K$11=A120)*MMULT(ROW(Chart!$B$2:$K$11)-ROW(Chart!$B$2)+1,COLUMN(Chart!$B$2:$K$11)^0)))</f>
        <v/>
      </c>
      <c r="D120" t="str">
        <f>IF(A120="","",IF(COUNTIF(Chart!$B$2:$K$11,A120)=0,"Not seated",IF(COUNTIF(Chart!$B$2:$K$11,A120)&gt;1,"Seated twice","")))</f>
        <v/>
      </c>
    </row>
    <row r="121">
      <c r="A121" t="str">
        <v/>
      </c>
      <c r="B121" t="str">
        <f>IF(A121="","",IF(COUNTIF(Chart!$B$2:$K$11,A121)&lt;&gt;1,"",INDEX(Chart!$B$1:$K$1,SUMPRODUCT((Chart!$B$2:$K$11=A121)*MMULT(ROW(Chart!$B$2:$K$11)^0,COLUMN(Chart!$B$2:$K$11)-COLUMN(Chart!$B$2)+1)))))</f>
        <v/>
      </c>
      <c r="C121" t="str">
        <f>IF(B121="","",SUMPRODUCT((Chart!$B$2:$K$11=A121)*MMULT(ROW(Chart!$B$2:$K$11)-ROW(Chart!$B$2)+1,COLUMN(Chart!$B$2:$K$11)^0)))</f>
        <v/>
      </c>
      <c r="D121" t="str">
        <f>IF(A121="","",IF(COUNTIF(Chart!$B$2:$K$11,A121)=0,"Not seated",IF(COUNTIF(Chart!$B$2:$K$11,A121)&gt;1,"Seated twice","")))</f>
        <v/>
      </c>
    </row>
    <row r="122">
      <c r="A122" t="str">
        <v/>
      </c>
      <c r="B122" t="str">
        <f>IF(A122="","",IF(COUNTIF(Chart!$B$2:$K$11,A122)&lt;&gt;1,"",INDEX(Chart!$B$1:$K$1,SUMPRODUCT((Chart!$B$2:$K$11=A122)*MMULT(ROW(Chart!$B$2:$K$11)^0,COLUMN(Chart!$B$2:$K$11)-COLUMN(Chart!$B$2)+1)))))</f>
        <v/>
      </c>
      <c r="C122" t="str">
        <f>IF(B122="","",SUMPRODUCT((Chart!$B$2:$K$11=A122)*MMULT(ROW(Chart!$B$2:$K$11)-ROW(Chart!$B$2)+1,COLUMN(Chart!$B$2:$K$11)^0)))</f>
        <v/>
      </c>
      <c r="D122" t="str">
        <f>IF(A122="","",IF(COUNTIF(Chart!$B$2:$K$11,A122)=0,"Not seated",IF(COUNTIF(Chart!$B$2:$K$11,A122)&gt;1,"Seated twice","")))</f>
        <v/>
      </c>
    </row>
    <row r="123">
      <c r="A123" t="str">
        <v/>
      </c>
      <c r="B123" t="str">
        <f>IF(A123="","",IF(COUNTIF(Chart!$B$2:$K$11,A123)&lt;&gt;1,"",INDEX(Chart!$B$1:$K$1,SUMPRODUCT((Chart!$B$2:$K$11=A123)*MMULT(ROW(Chart!$B$2:$K$11)^0,COLUMN(Chart!$B$2:$K$11)-COLUMN(Chart!$B$2)+1)))))</f>
        <v/>
      </c>
      <c r="C123" t="str">
        <f>IF(B123="","",SUMPRODUCT((Chart!$B$2:$K$11=A123)*MMULT(ROW(Chart!$B$2:$K$11)-ROW(Chart!$B$2)+1,COLUMN(Chart!$B$2:$K$11)^0)))</f>
        <v/>
      </c>
      <c r="D123" t="str">
        <f>IF(A123="","",IF(COUNTIF(Chart!$B$2:$K$11,A123)=0,"Not seated",IF(COUNTIF(Chart!$B$2:$K$11,A123)&gt;1,"Seated twice","")))</f>
        <v/>
      </c>
    </row>
    <row r="124">
      <c r="A124" t="str">
        <v/>
      </c>
      <c r="B124" t="str">
        <f>IF(A124="","",IF(COUNTIF(Chart!$B$2:$K$11,A124)&lt;&gt;1,"",INDEX(Chart!$B$1:$K$1,SUMPRODUCT((Chart!$B$2:$K$11=A124)*MMULT(ROW(Chart!$B$2:$K$11)^0,COLUMN(Chart!$B$2:$K$11)-COLUMN(Chart!$B$2)+1)))))</f>
        <v/>
      </c>
      <c r="C124" t="str">
        <f>IF(B124="","",SUMPRODUCT((Chart!$B$2:$K$11=A124)*MMULT(ROW(Chart!$B$2:$K$11)-ROW(Chart!$B$2)+1,COLUMN(Chart!$B$2:$K$11)^0)))</f>
        <v/>
      </c>
      <c r="D124" t="str">
        <f>IF(A124="","",IF(COUNTIF(Chart!$B$2:$K$11,A124)=0,"Not seated",IF(COUNTIF(Chart!$B$2:$K$11,A124)&gt;1,"Seated twice","")))</f>
        <v/>
      </c>
    </row>
    <row r="125">
      <c r="A125" t="str">
        <v/>
      </c>
      <c r="B125" t="str">
        <f>IF(A125="","",IF(COUNTIF(Chart!$B$2:$K$11,A125)&lt;&gt;1,"",INDEX(Chart!$B$1:$K$1,SUMPRODUCT((Chart!$B$2:$K$11=A125)*MMULT(ROW(Chart!$B$2:$K$11)^0,COLUMN(Chart!$B$2:$K$11)-COLUMN(Chart!$B$2)+1)))))</f>
        <v/>
      </c>
      <c r="C125" t="str">
        <f>IF(B125="","",SUMPRODUCT((Chart!$B$2:$K$11=A125)*MMULT(ROW(Chart!$B$2:$K$11)-ROW(Chart!$B$2)+1,COLUMN(Chart!$B$2:$K$11)^0)))</f>
        <v/>
      </c>
      <c r="D125" t="str">
        <f>IF(A125="","",IF(COUNTIF(Chart!$B$2:$K$11,A125)=0,"Not seated",IF(COUNTIF(Chart!$B$2:$K$11,A125)&gt;1,"Seated twice","")))</f>
        <v/>
      </c>
    </row>
    <row r="126">
      <c r="A126" t="str">
        <v/>
      </c>
      <c r="B126" t="str">
        <f>IF(A126="","",IF(COUNTIF(Chart!$B$2:$K$11,A126)&lt;&gt;1,"",INDEX(Chart!$B$1:$K$1,SUMPRODUCT((Chart!$B$2:$K$11=A126)*MMULT(ROW(Chart!$B$2:$K$11)^0,COLUMN(Chart!$B$2:$K$11)-COLUMN(Chart!$B$2)+1)))))</f>
        <v/>
      </c>
      <c r="C126" t="str">
        <f>IF(B126="","",SUMPRODUCT((Chart!$B$2:$K$11=A126)*MMULT(ROW(Chart!$B$2:$K$11)-ROW(Chart!$B$2)+1,COLUMN(Chart!$B$2:$K$11)^0)))</f>
        <v/>
      </c>
      <c r="D126" t="str">
        <f>IF(A126="","",IF(COUNTIF(Chart!$B$2:$K$11,A126)=0,"Not seated",IF(COUNTIF(Chart!$B$2:$K$11,A126)&gt;1,"Seated twice","")))</f>
        <v/>
      </c>
    </row>
    <row r="127">
      <c r="A127" t="str">
        <v/>
      </c>
      <c r="B127" t="str">
        <f>IF(A127="","",IF(COUNTIF(Chart!$B$2:$K$11,A127)&lt;&gt;1,"",INDEX(Chart!$B$1:$K$1,SUMPRODUCT((Chart!$B$2:$K$11=A127)*MMULT(ROW(Chart!$B$2:$K$11)^0,COLUMN(Chart!$B$2:$K$11)-COLUMN(Chart!$B$2)+1)))))</f>
        <v/>
      </c>
      <c r="C127" t="str">
        <f>IF(B127="","",SUMPRODUCT((Chart!$B$2:$K$11=A127)*MMULT(ROW(Chart!$B$2:$K$11)-ROW(Chart!$B$2)+1,COLUMN(Chart!$B$2:$K$11)^0)))</f>
        <v/>
      </c>
      <c r="D127" t="str">
        <f>IF(A127="","",IF(COUNTIF(Chart!$B$2:$K$11,A127)=0,"Not seated",IF(COUNTIF(Chart!$B$2:$K$11,A127)&gt;1,"Seated twice","")))</f>
        <v/>
      </c>
    </row>
    <row r="128">
      <c r="A128" t="str">
        <v/>
      </c>
      <c r="B128" t="str">
        <f>IF(A128="","",IF(COUNTIF(Chart!$B$2:$K$11,A128)&lt;&gt;1,"",INDEX(Chart!$B$1:$K$1,SUMPRODUCT((Chart!$B$2:$K$11=A128)*MMULT(ROW(Chart!$B$2:$K$11)^0,COLUMN(Chart!$B$2:$K$11)-COLUMN(Chart!$B$2)+1)))))</f>
        <v/>
      </c>
      <c r="C128" t="str">
        <f>IF(B128="","",SUMPRODUCT((Chart!$B$2:$K$11=A128)*MMULT(ROW(Chart!$B$2:$K$11)-ROW(Chart!$B$2)+1,COLUMN(Chart!$B$2:$K$11)^0)))</f>
        <v/>
      </c>
      <c r="D128" t="str">
        <f>IF(A128="","",IF(COUNTIF(Chart!$B$2:$K$11,A128)=0,"Not seated",IF(COUNTIF(Chart!$B$2:$K$11,A128)&gt;1,"Seated twice","")))</f>
        <v/>
      </c>
    </row>
    <row r="129">
      <c r="A129" t="str">
        <v/>
      </c>
      <c r="B129" t="str">
        <f>IF(A129="","",IF(COUNTIF(Chart!$B$2:$K$11,A129)&lt;&gt;1,"",INDEX(Chart!$B$1:$K$1,SUMPRODUCT((Chart!$B$2:$K$11=A129)*MMULT(ROW(Chart!$B$2:$K$11)^0,COLUMN(Chart!$B$2:$K$11)-COLUMN(Chart!$B$2)+1)))))</f>
        <v/>
      </c>
      <c r="C129" t="str">
        <f>IF(B129="","",SUMPRODUCT((Chart!$B$2:$K$11=A129)*MMULT(ROW(Chart!$B$2:$K$11)-ROW(Chart!$B$2)+1,COLUMN(Chart!$B$2:$K$11)^0)))</f>
        <v/>
      </c>
      <c r="D129" t="str">
        <f>IF(A129="","",IF(COUNTIF(Chart!$B$2:$K$11,A129)=0,"Not seated",IF(COUNTIF(Chart!$B$2:$K$11,A129)&gt;1,"Seated twice","")))</f>
        <v/>
      </c>
    </row>
    <row r="130">
      <c r="A130" t="str">
        <v/>
      </c>
      <c r="B130" t="str">
        <f>IF(A130="","",IF(COUNTIF(Chart!$B$2:$K$11,A130)&lt;&gt;1,"",INDEX(Chart!$B$1:$K$1,SUMPRODUCT((Chart!$B$2:$K$11=A130)*MMULT(ROW(Chart!$B$2:$K$11)^0,COLUMN(Chart!$B$2:$K$11)-COLUMN(Chart!$B$2)+1)))))</f>
        <v/>
      </c>
      <c r="C130" t="str">
        <f>IF(B130="","",SUMPRODUCT((Chart!$B$2:$K$11=A130)*MMULT(ROW(Chart!$B$2:$K$11)-ROW(Chart!$B$2)+1,COLUMN(Chart!$B$2:$K$11)^0)))</f>
        <v/>
      </c>
      <c r="D130" t="str">
        <f>IF(A130="","",IF(COUNTIF(Chart!$B$2:$K$11,A130)=0,"Not seated",IF(COUNTIF(Chart!$B$2:$K$11,A130)&gt;1,"Seated twice","")))</f>
        <v/>
      </c>
    </row>
    <row r="131">
      <c r="A131" t="str">
        <v/>
      </c>
      <c r="B131" t="str">
        <f>IF(A131="","",IF(COUNTIF(Chart!$B$2:$K$11,A131)&lt;&gt;1,"",INDEX(Chart!$B$1:$K$1,SUMPRODUCT((Chart!$B$2:$K$11=A131)*MMULT(ROW(Chart!$B$2:$K$11)^0,COLUMN(Chart!$B$2:$K$11)-COLUMN(Chart!$B$2)+1)))))</f>
        <v/>
      </c>
      <c r="C131" t="str">
        <f>IF(B131="","",SUMPRODUCT((Chart!$B$2:$K$11=A131)*MMULT(ROW(Chart!$B$2:$K$11)-ROW(Chart!$B$2)+1,COLUMN(Chart!$B$2:$K$11)^0)))</f>
        <v/>
      </c>
      <c r="D131" t="str">
        <f>IF(A131="","",IF(COUNTIF(Chart!$B$2:$K$11,A131)=0,"Not seated",IF(COUNTIF(Chart!$B$2:$K$11,A131)&gt;1,"Seated twice","")))</f>
        <v/>
      </c>
    </row>
    <row r="132">
      <c r="A132" t="str">
        <v/>
      </c>
      <c r="B132" t="str">
        <f>IF(A132="","",IF(COUNTIF(Chart!$B$2:$K$11,A132)&lt;&gt;1,"",INDEX(Chart!$B$1:$K$1,SUMPRODUCT((Chart!$B$2:$K$11=A132)*MMULT(ROW(Chart!$B$2:$K$11)^0,COLUMN(Chart!$B$2:$K$11)-COLUMN(Chart!$B$2)+1)))))</f>
        <v/>
      </c>
      <c r="C132" t="str">
        <f>IF(B132="","",SUMPRODUCT((Chart!$B$2:$K$11=A132)*MMULT(ROW(Chart!$B$2:$K$11)-ROW(Chart!$B$2)+1,COLUMN(Chart!$B$2:$K$11)^0)))</f>
        <v/>
      </c>
      <c r="D132" t="str">
        <f>IF(A132="","",IF(COUNTIF(Chart!$B$2:$K$11,A132)=0,"Not seated",IF(COUNTIF(Chart!$B$2:$K$11,A132)&gt;1,"Seated twice","")))</f>
        <v/>
      </c>
    </row>
    <row r="133">
      <c r="A133" t="str">
        <v/>
      </c>
      <c r="B133" t="str">
        <f>IF(A133="","",IF(COUNTIF(Chart!$B$2:$K$11,A133)&lt;&gt;1,"",INDEX(Chart!$B$1:$K$1,SUMPRODUCT((Chart!$B$2:$K$11=A133)*MMULT(ROW(Chart!$B$2:$K$11)^0,COLUMN(Chart!$B$2:$K$11)-COLUMN(Chart!$B$2)+1)))))</f>
        <v/>
      </c>
      <c r="C133" t="str">
        <f>IF(B133="","",SUMPRODUCT((Chart!$B$2:$K$11=A133)*MMULT(ROW(Chart!$B$2:$K$11)-ROW(Chart!$B$2)+1,COLUMN(Chart!$B$2:$K$11)^0)))</f>
        <v/>
      </c>
      <c r="D133" t="str">
        <f>IF(A133="","",IF(COUNTIF(Chart!$B$2:$K$11,A133)=0,"Not seated",IF(COUNTIF(Chart!$B$2:$K$11,A133)&gt;1,"Seated twice","")))</f>
        <v/>
      </c>
    </row>
    <row r="134">
      <c r="A134" t="str">
        <v/>
      </c>
      <c r="B134" t="str">
        <f>IF(A134="","",IF(COUNTIF(Chart!$B$2:$K$11,A134)&lt;&gt;1,"",INDEX(Chart!$B$1:$K$1,SUMPRODUCT((Chart!$B$2:$K$11=A134)*MMULT(ROW(Chart!$B$2:$K$11)^0,COLUMN(Chart!$B$2:$K$11)-COLUMN(Chart!$B$2)+1)))))</f>
        <v/>
      </c>
      <c r="C134" t="str">
        <f>IF(B134="","",SUMPRODUCT((Chart!$B$2:$K$11=A134)*MMULT(ROW(Chart!$B$2:$K$11)-ROW(Chart!$B$2)+1,COLUMN(Chart!$B$2:$K$11)^0)))</f>
        <v/>
      </c>
      <c r="D134" t="str">
        <f>IF(A134="","",IF(COUNTIF(Chart!$B$2:$K$11,A134)=0,"Not seated",IF(COUNTIF(Chart!$B$2:$K$11,A134)&gt;1,"Seated twice","")))</f>
        <v/>
      </c>
    </row>
    <row r="135">
      <c r="A135" t="str">
        <v/>
      </c>
      <c r="B135" t="str">
        <f>IF(A135="","",IF(COUNTIF(Chart!$B$2:$K$11,A135)&lt;&gt;1,"",INDEX(Chart!$B$1:$K$1,SUMPRODUCT((Chart!$B$2:$K$11=A135)*MMULT(ROW(Chart!$B$2:$K$11)^0,COLUMN(Chart!$B$2:$K$11)-COLUMN(Chart!$B$2)+1)))))</f>
        <v/>
      </c>
      <c r="C135" t="str">
        <f>IF(B135="","",SUMPRODUCT((Chart!$B$2:$K$11=A135)*MMULT(ROW(Chart!$B$2:$K$11)-ROW(Chart!$B$2)+1,COLUMN(Chart!$B$2:$K$11)^0)))</f>
        <v/>
      </c>
      <c r="D135" t="str">
        <f>IF(A135="","",IF(COUNTIF(Chart!$B$2:$K$11,A135)=0,"Not seated",IF(COUNTIF(Chart!$B$2:$K$11,A135)&gt;1,"Seated twice","")))</f>
        <v/>
      </c>
    </row>
    <row r="136">
      <c r="A136" t="str">
        <v/>
      </c>
      <c r="B136" t="str">
        <f>IF(A136="","",IF(COUNTIF(Chart!$B$2:$K$11,A136)&lt;&gt;1,"",INDEX(Chart!$B$1:$K$1,SUMPRODUCT((Chart!$B$2:$K$11=A136)*MMULT(ROW(Chart!$B$2:$K$11)^0,COLUMN(Chart!$B$2:$K$11)-COLUMN(Chart!$B$2)+1)))))</f>
        <v/>
      </c>
      <c r="C136" t="str">
        <f>IF(B136="","",SUMPRODUCT((Chart!$B$2:$K$11=A136)*MMULT(ROW(Chart!$B$2:$K$11)-ROW(Chart!$B$2)+1,COLUMN(Chart!$B$2:$K$11)^0)))</f>
        <v/>
      </c>
      <c r="D136" t="str">
        <f>IF(A136="","",IF(COUNTIF(Chart!$B$2:$K$11,A136)=0,"Not seated",IF(COUNTIF(Chart!$B$2:$K$11,A136)&gt;1,"Seated twice","")))</f>
        <v/>
      </c>
    </row>
    <row r="137">
      <c r="A137" t="str">
        <v/>
      </c>
      <c r="B137" t="str">
        <f>IF(A137="","",IF(COUNTIF(Chart!$B$2:$K$11,A137)&lt;&gt;1,"",INDEX(Chart!$B$1:$K$1,SUMPRODUCT((Chart!$B$2:$K$11=A137)*MMULT(ROW(Chart!$B$2:$K$11)^0,COLUMN(Chart!$B$2:$K$11)-COLUMN(Chart!$B$2)+1)))))</f>
        <v/>
      </c>
      <c r="C137" t="str">
        <f>IF(B137="","",SUMPRODUCT((Chart!$B$2:$K$11=A137)*MMULT(ROW(Chart!$B$2:$K$11)-ROW(Chart!$B$2)+1,COLUMN(Chart!$B$2:$K$11)^0)))</f>
        <v/>
      </c>
      <c r="D137" t="str">
        <f>IF(A137="","",IF(COUNTIF(Chart!$B$2:$K$11,A137)=0,"Not seated",IF(COUNTIF(Chart!$B$2:$K$11,A137)&gt;1,"Seated twice","")))</f>
        <v/>
      </c>
    </row>
    <row r="138">
      <c r="A138" t="str">
        <v/>
      </c>
      <c r="B138" t="str">
        <f>IF(A138="","",IF(COUNTIF(Chart!$B$2:$K$11,A138)&lt;&gt;1,"",INDEX(Chart!$B$1:$K$1,SUMPRODUCT((Chart!$B$2:$K$11=A138)*MMULT(ROW(Chart!$B$2:$K$11)^0,COLUMN(Chart!$B$2:$K$11)-COLUMN(Chart!$B$2)+1)))))</f>
        <v/>
      </c>
      <c r="C138" t="str">
        <f>IF(B138="","",SUMPRODUCT((Chart!$B$2:$K$11=A138)*MMULT(ROW(Chart!$B$2:$K$11)-ROW(Chart!$B$2)+1,COLUMN(Chart!$B$2:$K$11)^0)))</f>
        <v/>
      </c>
      <c r="D138" t="str">
        <f>IF(A138="","",IF(COUNTIF(Chart!$B$2:$K$11,A138)=0,"Not seated",IF(COUNTIF(Chart!$B$2:$K$11,A138)&gt;1,"Seated twice","")))</f>
        <v/>
      </c>
    </row>
    <row r="139">
      <c r="A139" t="str">
        <v/>
      </c>
      <c r="B139" t="str">
        <f>IF(A139="","",IF(COUNTIF(Chart!$B$2:$K$11,A139)&lt;&gt;1,"",INDEX(Chart!$B$1:$K$1,SUMPRODUCT((Chart!$B$2:$K$11=A139)*MMULT(ROW(Chart!$B$2:$K$11)^0,COLUMN(Chart!$B$2:$K$11)-COLUMN(Chart!$B$2)+1)))))</f>
        <v/>
      </c>
      <c r="C139" t="str">
        <f>IF(B139="","",SUMPRODUCT((Chart!$B$2:$K$11=A139)*MMULT(ROW(Chart!$B$2:$K$11)-ROW(Chart!$B$2)+1,COLUMN(Chart!$B$2:$K$11)^0)))</f>
        <v/>
      </c>
      <c r="D139" t="str">
        <f>IF(A139="","",IF(COUNTIF(Chart!$B$2:$K$11,A139)=0,"Not seated",IF(COUNTIF(Chart!$B$2:$K$11,A139)&gt;1,"Seated twice","")))</f>
        <v/>
      </c>
    </row>
    <row r="140">
      <c r="A140" t="str">
        <v/>
      </c>
      <c r="B140" t="str">
        <f>IF(A140="","",IF(COUNTIF(Chart!$B$2:$K$11,A140)&lt;&gt;1,"",INDEX(Chart!$B$1:$K$1,SUMPRODUCT((Chart!$B$2:$K$11=A140)*MMULT(ROW(Chart!$B$2:$K$11)^0,COLUMN(Chart!$B$2:$K$11)-COLUMN(Chart!$B$2)+1)))))</f>
        <v/>
      </c>
      <c r="C140" t="str">
        <f>IF(B140="","",SUMPRODUCT((Chart!$B$2:$K$11=A140)*MMULT(ROW(Chart!$B$2:$K$11)-ROW(Chart!$B$2)+1,COLUMN(Chart!$B$2:$K$11)^0)))</f>
        <v/>
      </c>
      <c r="D140" t="str">
        <f>IF(A140="","",IF(COUNTIF(Chart!$B$2:$K$11,A140)=0,"Not seated",IF(COUNTIF(Chart!$B$2:$K$11,A140)&gt;1,"Seated twice","")))</f>
        <v/>
      </c>
    </row>
    <row r="141">
      <c r="A141" t="str">
        <v/>
      </c>
      <c r="B141" t="str">
        <f>IF(A141="","",IF(COUNTIF(Chart!$B$2:$K$11,A141)&lt;&gt;1,"",INDEX(Chart!$B$1:$K$1,SUMPRODUCT((Chart!$B$2:$K$11=A141)*MMULT(ROW(Chart!$B$2:$K$11)^0,COLUMN(Chart!$B$2:$K$11)-COLUMN(Chart!$B$2)+1)))))</f>
        <v/>
      </c>
      <c r="C141" t="str">
        <f>IF(B141="","",SUMPRODUCT((Chart!$B$2:$K$11=A141)*MMULT(ROW(Chart!$B$2:$K$11)-ROW(Chart!$B$2)+1,COLUMN(Chart!$B$2:$K$11)^0)))</f>
        <v/>
      </c>
      <c r="D141" t="str">
        <f>IF(A141="","",IF(COUNTIF(Chart!$B$2:$K$11,A141)=0,"Not seated",IF(COUNTIF(Chart!$B$2:$K$11,A141)&gt;1,"Seated twice","")))</f>
        <v/>
      </c>
    </row>
    <row r="142">
      <c r="A142" t="str">
        <v/>
      </c>
      <c r="B142" t="str">
        <f>IF(A142="","",IF(COUNTIF(Chart!$B$2:$K$11,A142)&lt;&gt;1,"",INDEX(Chart!$B$1:$K$1,SUMPRODUCT((Chart!$B$2:$K$11=A142)*MMULT(ROW(Chart!$B$2:$K$11)^0,COLUMN(Chart!$B$2:$K$11)-COLUMN(Chart!$B$2)+1)))))</f>
        <v/>
      </c>
      <c r="C142" t="str">
        <f>IF(B142="","",SUMPRODUCT((Chart!$B$2:$K$11=A142)*MMULT(ROW(Chart!$B$2:$K$11)-ROW(Chart!$B$2)+1,COLUMN(Chart!$B$2:$K$11)^0)))</f>
        <v/>
      </c>
      <c r="D142" t="str">
        <f>IF(A142="","",IF(COUNTIF(Chart!$B$2:$K$11,A142)=0,"Not seated",IF(COUNTIF(Chart!$B$2:$K$11,A142)&gt;1,"Seated twice","")))</f>
        <v/>
      </c>
    </row>
    <row r="143">
      <c r="A143" t="str">
        <v/>
      </c>
      <c r="B143" t="str">
        <f>IF(A143="","",IF(COUNTIF(Chart!$B$2:$K$11,A143)&lt;&gt;1,"",INDEX(Chart!$B$1:$K$1,SUMPRODUCT((Chart!$B$2:$K$11=A143)*MMULT(ROW(Chart!$B$2:$K$11)^0,COLUMN(Chart!$B$2:$K$11)-COLUMN(Chart!$B$2)+1)))))</f>
        <v/>
      </c>
      <c r="C143" t="str">
        <f>IF(B143="","",SUMPRODUCT((Chart!$B$2:$K$11=A143)*MMULT(ROW(Chart!$B$2:$K$11)-ROW(Chart!$B$2)+1,COLUMN(Chart!$B$2:$K$11)^0)))</f>
        <v/>
      </c>
      <c r="D143" t="str">
        <f>IF(A143="","",IF(COUNTIF(Chart!$B$2:$K$11,A143)=0,"Not seated",IF(COUNTIF(Chart!$B$2:$K$11,A143)&gt;1,"Seated twice","")))</f>
        <v/>
      </c>
    </row>
    <row r="144">
      <c r="A144" t="str">
        <v/>
      </c>
      <c r="B144" t="str">
        <f>IF(A144="","",IF(COUNTIF(Chart!$B$2:$K$11,A144)&lt;&gt;1,"",INDEX(Chart!$B$1:$K$1,SUMPRODUCT((Chart!$B$2:$K$11=A144)*MMULT(ROW(Chart!$B$2:$K$11)^0,COLUMN(Chart!$B$2:$K$11)-COLUMN(Chart!$B$2)+1)))))</f>
        <v/>
      </c>
      <c r="C144" t="str">
        <f>IF(B144="","",SUMPRODUCT((Chart!$B$2:$K$11=A144)*MMULT(ROW(Chart!$B$2:$K$11)-ROW(Chart!$B$2)+1,COLUMN(Chart!$B$2:$K$11)^0)))</f>
        <v/>
      </c>
      <c r="D144" t="str">
        <f>IF(A144="","",IF(COUNTIF(Chart!$B$2:$K$11,A144)=0,"Not seated",IF(COUNTIF(Chart!$B$2:$K$11,A144)&gt;1,"Seated twice","")))</f>
        <v/>
      </c>
    </row>
    <row r="145">
      <c r="A145" t="str">
        <v/>
      </c>
      <c r="B145" t="str">
        <f>IF(A145="","",IF(COUNTIF(Chart!$B$2:$K$11,A145)&lt;&gt;1,"",INDEX(Chart!$B$1:$K$1,SUMPRODUCT((Chart!$B$2:$K$11=A145)*MMULT(ROW(Chart!$B$2:$K$11)^0,COLUMN(Chart!$B$2:$K$11)-COLUMN(Chart!$B$2)+1)))))</f>
        <v/>
      </c>
      <c r="C145" t="str">
        <f>IF(B145="","",SUMPRODUCT((Chart!$B$2:$K$11=A145)*MMULT(ROW(Chart!$B$2:$K$11)-ROW(Chart!$B$2)+1,COLUMN(Chart!$B$2:$K$11)^0)))</f>
        <v/>
      </c>
      <c r="D145" t="str">
        <f>IF(A145="","",IF(COUNTIF(Chart!$B$2:$K$11,A145)=0,"Not seated",IF(COUNTIF(Chart!$B$2:$K$11,A145)&gt;1,"Seated twice","")))</f>
        <v/>
      </c>
    </row>
    <row r="146">
      <c r="A146" t="str">
        <v/>
      </c>
      <c r="B146" t="str">
        <f>IF(A146="","",IF(COUNTIF(Chart!$B$2:$K$11,A146)&lt;&gt;1,"",INDEX(Chart!$B$1:$K$1,SUMPRODUCT((Chart!$B$2:$K$11=A146)*MMULT(ROW(Chart!$B$2:$K$11)^0,COLUMN(Chart!$B$2:$K$11)-COLUMN(Chart!$B$2)+1)))))</f>
        <v/>
      </c>
      <c r="C146" t="str">
        <f>IF(B146="","",SUMPRODUCT((Chart!$B$2:$K$11=A146)*MMULT(ROW(Chart!$B$2:$K$11)-ROW(Chart!$B$2)+1,COLUMN(Chart!$B$2:$K$11)^0)))</f>
        <v/>
      </c>
      <c r="D146" t="str">
        <f>IF(A146="","",IF(COUNTIF(Chart!$B$2:$K$11,A146)=0,"Not seated",IF(COUNTIF(Chart!$B$2:$K$11,A146)&gt;1,"Seated twice","")))</f>
        <v/>
      </c>
    </row>
    <row r="147">
      <c r="A147" t="str">
        <v/>
      </c>
      <c r="B147" t="str">
        <f>IF(A147="","",IF(COUNTIF(Chart!$B$2:$K$11,A147)&lt;&gt;1,"",INDEX(Chart!$B$1:$K$1,SUMPRODUCT((Chart!$B$2:$K$11=A147)*MMULT(ROW(Chart!$B$2:$K$11)^0,COLUMN(Chart!$B$2:$K$11)-COLUMN(Chart!$B$2)+1)))))</f>
        <v/>
      </c>
      <c r="C147" t="str">
        <f>IF(B147="","",SUMPRODUCT((Chart!$B$2:$K$11=A147)*MMULT(ROW(Chart!$B$2:$K$11)-ROW(Chart!$B$2)+1,COLUMN(Chart!$B$2:$K$11)^0)))</f>
        <v/>
      </c>
      <c r="D147" t="str">
        <f>IF(A147="","",IF(COUNTIF(Chart!$B$2:$K$11,A147)=0,"Not seated",IF(COUNTIF(Chart!$B$2:$K$11,A147)&gt;1,"Seated twice","")))</f>
        <v/>
      </c>
    </row>
    <row r="148">
      <c r="A148" t="str">
        <v/>
      </c>
      <c r="B148" t="str">
        <f>IF(A148="","",IF(COUNTIF(Chart!$B$2:$K$11,A148)&lt;&gt;1,"",INDEX(Chart!$B$1:$K$1,SUMPRODUCT((Chart!$B$2:$K$11=A148)*MMULT(ROW(Chart!$B$2:$K$11)^0,COLUMN(Chart!$B$2:$K$11)-COLUMN(Chart!$B$2)+1)))))</f>
        <v/>
      </c>
      <c r="C148" t="str">
        <f>IF(B148="","",SUMPRODUCT((Chart!$B$2:$K$11=A148)*MMULT(ROW(Chart!$B$2:$K$11)-ROW(Chart!$B$2)+1,COLUMN(Chart!$B$2:$K$11)^0)))</f>
        <v/>
      </c>
      <c r="D148" t="str">
        <f>IF(A148="","",IF(COUNTIF(Chart!$B$2:$K$11,A148)=0,"Not seated",IF(COUNTIF(Chart!$B$2:$K$11,A148)&gt;1,"Seated twice","")))</f>
        <v/>
      </c>
    </row>
    <row r="149">
      <c r="A149" t="str">
        <v/>
      </c>
      <c r="B149" t="str">
        <f>IF(A149="","",IF(COUNTIF(Chart!$B$2:$K$11,A149)&lt;&gt;1,"",INDEX(Chart!$B$1:$K$1,SUMPRODUCT((Chart!$B$2:$K$11=A149)*MMULT(ROW(Chart!$B$2:$K$11)^0,COLUMN(Chart!$B$2:$K$11)-COLUMN(Chart!$B$2)+1)))))</f>
        <v/>
      </c>
      <c r="C149" t="str">
        <f>IF(B149="","",SUMPRODUCT((Chart!$B$2:$K$11=A149)*MMULT(ROW(Chart!$B$2:$K$11)-ROW(Chart!$B$2)+1,COLUMN(Chart!$B$2:$K$11)^0)))</f>
        <v/>
      </c>
      <c r="D149" t="str">
        <f>IF(A149="","",IF(COUNTIF(Chart!$B$2:$K$11,A149)=0,"Not seated",IF(COUNTIF(Chart!$B$2:$K$11,A149)&gt;1,"Seated twice","")))</f>
        <v/>
      </c>
    </row>
    <row r="150">
      <c r="A150" t="str">
        <v/>
      </c>
      <c r="B150" t="str">
        <f>IF(A150="","",IF(COUNTIF(Chart!$B$2:$K$11,A150)&lt;&gt;1,"",INDEX(Chart!$B$1:$K$1,SUMPRODUCT((Chart!$B$2:$K$11=A150)*MMULT(ROW(Chart!$B$2:$K$11)^0,COLUMN(Chart!$B$2:$K$11)-COLUMN(Chart!$B$2)+1)))))</f>
        <v/>
      </c>
      <c r="C150" t="str">
        <f>IF(B150="","",SUMPRODUCT((Chart!$B$2:$K$11=A150)*MMULT(ROW(Chart!$B$2:$K$11)-ROW(Chart!$B$2)+1,COLUMN(Chart!$B$2:$K$11)^0)))</f>
        <v/>
      </c>
      <c r="D150" t="str">
        <f>IF(A150="","",IF(COUNTIF(Chart!$B$2:$K$11,A150)=0,"Not seated",IF(COUNTIF(Chart!$B$2:$K$11,A150)&gt;1,"Seated twice","")))</f>
        <v/>
      </c>
    </row>
    <row r="151">
      <c r="A151" t="str">
        <v/>
      </c>
      <c r="B151" t="str">
        <f>IF(A151="","",IF(COUNTIF(Chart!$B$2:$K$11,A151)&lt;&gt;1,"",INDEX(Chart!$B$1:$K$1,SUMPRODUCT((Chart!$B$2:$K$11=A151)*MMULT(ROW(Chart!$B$2:$K$11)^0,COLUMN(Chart!$B$2:$K$11)-COLUMN(Chart!$B$2)+1)))))</f>
        <v/>
      </c>
      <c r="C151" t="str">
        <f>IF(B151="","",SUMPRODUCT((Chart!$B$2:$K$11=A151)*MMULT(ROW(Chart!$B$2:$K$11)-ROW(Chart!$B$2)+1,COLUMN(Chart!$B$2:$K$11)^0)))</f>
        <v/>
      </c>
      <c r="D151" t="str">
        <f>IF(A151="","",IF(COUNTIF(Chart!$B$2:$K$11,A151)=0,"Not seated",IF(COUNTIF(Chart!$B$2:$K$11,A151)&gt;1,"Seated twice","")))</f>
        <v/>
      </c>
    </row>
    <row r="152">
      <c r="A152" t="str">
        <v/>
      </c>
      <c r="B152" t="str">
        <f>IF(A152="","",IF(COUNTIF(Chart!$B$2:$K$11,A152)&lt;&gt;1,"",INDEX(Chart!$B$1:$K$1,SUMPRODUCT((Chart!$B$2:$K$11=A152)*MMULT(ROW(Chart!$B$2:$K$11)^0,COLUMN(Chart!$B$2:$K$11)-COLUMN(Chart!$B$2)+1)))))</f>
        <v/>
      </c>
      <c r="C152" t="str">
        <f>IF(B152="","",SUMPRODUCT((Chart!$B$2:$K$11=A152)*MMULT(ROW(Chart!$B$2:$K$11)-ROW(Chart!$B$2)+1,COLUMN(Chart!$B$2:$K$11)^0)))</f>
        <v/>
      </c>
      <c r="D152" t="str">
        <f>IF(A152="","",IF(COUNTIF(Chart!$B$2:$K$11,A152)=0,"Not seated",IF(COUNTIF(Chart!$B$2:$K$11,A152)&gt;1,"Seated twice","")))</f>
        <v/>
      </c>
    </row>
    <row r="153">
      <c r="A153" t="str">
        <v/>
      </c>
      <c r="B153" t="str">
        <f>IF(A153="","",IF(COUNTIF(Chart!$B$2:$K$11,A153)&lt;&gt;1,"",INDEX(Chart!$B$1:$K$1,SUMPRODUCT((Chart!$B$2:$K$11=A153)*MMULT(ROW(Chart!$B$2:$K$11)^0,COLUMN(Chart!$B$2:$K$11)-COLUMN(Chart!$B$2)+1)))))</f>
        <v/>
      </c>
      <c r="C153" t="str">
        <f>IF(B153="","",SUMPRODUCT((Chart!$B$2:$K$11=A153)*MMULT(ROW(Chart!$B$2:$K$11)-ROW(Chart!$B$2)+1,COLUMN(Chart!$B$2:$K$11)^0)))</f>
        <v/>
      </c>
      <c r="D153" t="str">
        <f>IF(A153="","",IF(COUNTIF(Chart!$B$2:$K$11,A153)=0,"Not seated",IF(COUNTIF(Chart!$B$2:$K$11,A153)&gt;1,"Seated twice","")))</f>
        <v/>
      </c>
    </row>
    <row r="154">
      <c r="A154" t="str">
        <v/>
      </c>
      <c r="B154" t="str">
        <f>IF(A154="","",IF(COUNTIF(Chart!$B$2:$K$11,A154)&lt;&gt;1,"",INDEX(Chart!$B$1:$K$1,SUMPRODUCT((Chart!$B$2:$K$11=A154)*MMULT(ROW(Chart!$B$2:$K$11)^0,COLUMN(Chart!$B$2:$K$11)-COLUMN(Chart!$B$2)+1)))))</f>
        <v/>
      </c>
      <c r="C154" t="str">
        <f>IF(B154="","",SUMPRODUCT((Chart!$B$2:$K$11=A154)*MMULT(ROW(Chart!$B$2:$K$11)-ROW(Chart!$B$2)+1,COLUMN(Chart!$B$2:$K$11)^0)))</f>
        <v/>
      </c>
      <c r="D154" t="str">
        <f>IF(A154="","",IF(COUNTIF(Chart!$B$2:$K$11,A154)=0,"Not seated",IF(COUNTIF(Chart!$B$2:$K$11,A154)&gt;1,"Seated twice","")))</f>
        <v/>
      </c>
    </row>
    <row r="155">
      <c r="A155" t="str">
        <v/>
      </c>
      <c r="B155" t="str">
        <f>IF(A155="","",IF(COUNTIF(Chart!$B$2:$K$11,A155)&lt;&gt;1,"",INDEX(Chart!$B$1:$K$1,SUMPRODUCT((Chart!$B$2:$K$11=A155)*MMULT(ROW(Chart!$B$2:$K$11)^0,COLUMN(Chart!$B$2:$K$11)-COLUMN(Chart!$B$2)+1)))))</f>
        <v/>
      </c>
      <c r="C155" t="str">
        <f>IF(B155="","",SUMPRODUCT((Chart!$B$2:$K$11=A155)*MMULT(ROW(Chart!$B$2:$K$11)-ROW(Chart!$B$2)+1,COLUMN(Chart!$B$2:$K$11)^0)))</f>
        <v/>
      </c>
      <c r="D155" t="str">
        <f>IF(A155="","",IF(COUNTIF(Chart!$B$2:$K$11,A155)=0,"Not seated",IF(COUNTIF(Chart!$B$2:$K$11,A155)&gt;1,"Seated twice","")))</f>
        <v/>
      </c>
    </row>
    <row r="156">
      <c r="A156" t="str">
        <v/>
      </c>
      <c r="B156" t="str">
        <f>IF(A156="","",IF(COUNTIF(Chart!$B$2:$K$11,A156)&lt;&gt;1,"",INDEX(Chart!$B$1:$K$1,SUMPRODUCT((Chart!$B$2:$K$11=A156)*MMULT(ROW(Chart!$B$2:$K$11)^0,COLUMN(Chart!$B$2:$K$11)-COLUMN(Chart!$B$2)+1)))))</f>
        <v/>
      </c>
      <c r="C156" t="str">
        <f>IF(B156="","",SUMPRODUCT((Chart!$B$2:$K$11=A156)*MMULT(ROW(Chart!$B$2:$K$11)-ROW(Chart!$B$2)+1,COLUMN(Chart!$B$2:$K$11)^0)))</f>
        <v/>
      </c>
      <c r="D156" t="str">
        <f>IF(A156="","",IF(COUNTIF(Chart!$B$2:$K$11,A156)=0,"Not seated",IF(COUNTIF(Chart!$B$2:$K$11,A156)&gt;1,"Seated twice","")))</f>
        <v/>
      </c>
    </row>
    <row r="157">
      <c r="A157" t="str">
        <v/>
      </c>
      <c r="B157" t="str">
        <f>IF(A157="","",IF(COUNTIF(Chart!$B$2:$K$11,A157)&lt;&gt;1,"",INDEX(Chart!$B$1:$K$1,SUMPRODUCT((Chart!$B$2:$K$11=A157)*MMULT(ROW(Chart!$B$2:$K$11)^0,COLUMN(Chart!$B$2:$K$11)-COLUMN(Chart!$B$2)+1)))))</f>
        <v/>
      </c>
      <c r="C157" t="str">
        <f>IF(B157="","",SUMPRODUCT((Chart!$B$2:$K$11=A157)*MMULT(ROW(Chart!$B$2:$K$11)-ROW(Chart!$B$2)+1,COLUMN(Chart!$B$2:$K$11)^0)))</f>
        <v/>
      </c>
      <c r="D157" t="str">
        <f>IF(A157="","",IF(COUNTIF(Chart!$B$2:$K$11,A157)=0,"Not seated",IF(COUNTIF(Chart!$B$2:$K$11,A157)&gt;1,"Seated twice","")))</f>
        <v/>
      </c>
    </row>
    <row r="158">
      <c r="A158" t="str">
        <v/>
      </c>
      <c r="B158" t="str">
        <f>IF(A158="","",IF(COUNTIF(Chart!$B$2:$K$11,A158)&lt;&gt;1,"",INDEX(Chart!$B$1:$K$1,SUMPRODUCT((Chart!$B$2:$K$11=A158)*MMULT(ROW(Chart!$B$2:$K$11)^0,COLUMN(Chart!$B$2:$K$11)-COLUMN(Chart!$B$2)+1)))))</f>
        <v/>
      </c>
      <c r="C158" t="str">
        <f>IF(B158="","",SUMPRODUCT((Chart!$B$2:$K$11=A158)*MMULT(ROW(Chart!$B$2:$K$11)-ROW(Chart!$B$2)+1,COLUMN(Chart!$B$2:$K$11)^0)))</f>
        <v/>
      </c>
      <c r="D158" t="str">
        <f>IF(A158="","",IF(COUNTIF(Chart!$B$2:$K$11,A158)=0,"Not seated",IF(COUNTIF(Chart!$B$2:$K$11,A158)&gt;1,"Seated twice","")))</f>
        <v/>
      </c>
    </row>
    <row r="159">
      <c r="A159" t="str">
        <v/>
      </c>
      <c r="B159" t="str">
        <f>IF(A159="","",IF(COUNTIF(Chart!$B$2:$K$11,A159)&lt;&gt;1,"",INDEX(Chart!$B$1:$K$1,SUMPRODUCT((Chart!$B$2:$K$11=A159)*MMULT(ROW(Chart!$B$2:$K$11)^0,COLUMN(Chart!$B$2:$K$11)-COLUMN(Chart!$B$2)+1)))))</f>
        <v/>
      </c>
      <c r="C159" t="str">
        <f>IF(B159="","",SUMPRODUCT((Chart!$B$2:$K$11=A159)*MMULT(ROW(Chart!$B$2:$K$11)-ROW(Chart!$B$2)+1,COLUMN(Chart!$B$2:$K$11)^0)))</f>
        <v/>
      </c>
      <c r="D159" t="str">
        <f>IF(A159="","",IF(COUNTIF(Chart!$B$2:$K$11,A159)=0,"Not seated",IF(COUNTIF(Chart!$B$2:$K$11,A159)&gt;1,"Seated twice","")))</f>
        <v/>
      </c>
    </row>
    <row r="160">
      <c r="A160" t="str">
        <v/>
      </c>
      <c r="B160" t="str">
        <f>IF(A160="","",IF(COUNTIF(Chart!$B$2:$K$11,A160)&lt;&gt;1,"",INDEX(Chart!$B$1:$K$1,SUMPRODUCT((Chart!$B$2:$K$11=A160)*MMULT(ROW(Chart!$B$2:$K$11)^0,COLUMN(Chart!$B$2:$K$11)-COLUMN(Chart!$B$2)+1)))))</f>
        <v/>
      </c>
      <c r="C160" t="str">
        <f>IF(B160="","",SUMPRODUCT((Chart!$B$2:$K$11=A160)*MMULT(ROW(Chart!$B$2:$K$11)-ROW(Chart!$B$2)+1,COLUMN(Chart!$B$2:$K$11)^0)))</f>
        <v/>
      </c>
      <c r="D160" t="str">
        <f>IF(A160="","",IF(COUNTIF(Chart!$B$2:$K$11,A160)=0,"Not seated",IF(COUNTIF(Chart!$B$2:$K$11,A160)&gt;1,"Seated twice","")))</f>
        <v/>
      </c>
    </row>
    <row r="161">
      <c r="A161" t="str">
        <v/>
      </c>
      <c r="B161" t="str">
        <f>IF(A161="","",IF(COUNTIF(Chart!$B$2:$K$11,A161)&lt;&gt;1,"",INDEX(Chart!$B$1:$K$1,SUMPRODUCT((Chart!$B$2:$K$11=A161)*MMULT(ROW(Chart!$B$2:$K$11)^0,COLUMN(Chart!$B$2:$K$11)-COLUMN(Chart!$B$2)+1)))))</f>
        <v/>
      </c>
      <c r="C161" t="str">
        <f>IF(B161="","",SUMPRODUCT((Chart!$B$2:$K$11=A161)*MMULT(ROW(Chart!$B$2:$K$11)-ROW(Chart!$B$2)+1,COLUMN(Chart!$B$2:$K$11)^0)))</f>
        <v/>
      </c>
      <c r="D161" t="str">
        <f>IF(A161="","",IF(COUNTIF(Chart!$B$2:$K$11,A161)=0,"Not seated",IF(COUNTIF(Chart!$B$2:$K$11,A161)&gt;1,"Seated twice","")))</f>
        <v/>
      </c>
    </row>
    <row r="162">
      <c r="A162" t="str">
        <v/>
      </c>
      <c r="B162" t="str">
        <f>IF(A162="","",IF(COUNTIF(Chart!$B$2:$K$11,A162)&lt;&gt;1,"",INDEX(Chart!$B$1:$K$1,SUMPRODUCT((Chart!$B$2:$K$11=A162)*MMULT(ROW(Chart!$B$2:$K$11)^0,COLUMN(Chart!$B$2:$K$11)-COLUMN(Chart!$B$2)+1)))))</f>
        <v/>
      </c>
      <c r="C162" t="str">
        <f>IF(B162="","",SUMPRODUCT((Chart!$B$2:$K$11=A162)*MMULT(ROW(Chart!$B$2:$K$11)-ROW(Chart!$B$2)+1,COLUMN(Chart!$B$2:$K$11)^0)))</f>
        <v/>
      </c>
      <c r="D162" t="str">
        <f>IF(A162="","",IF(COUNTIF(Chart!$B$2:$K$11,A162)=0,"Not seated",IF(COUNTIF(Chart!$B$2:$K$11,A162)&gt;1,"Seated twice","")))</f>
        <v/>
      </c>
    </row>
    <row r="163">
      <c r="A163" t="str">
        <v/>
      </c>
      <c r="B163" t="str">
        <f>IF(A163="","",IF(COUNTIF(Chart!$B$2:$K$11,A163)&lt;&gt;1,"",INDEX(Chart!$B$1:$K$1,SUMPRODUCT((Chart!$B$2:$K$11=A163)*MMULT(ROW(Chart!$B$2:$K$11)^0,COLUMN(Chart!$B$2:$K$11)-COLUMN(Chart!$B$2)+1)))))</f>
        <v/>
      </c>
      <c r="C163" t="str">
        <f>IF(B163="","",SUMPRODUCT((Chart!$B$2:$K$11=A163)*MMULT(ROW(Chart!$B$2:$K$11)-ROW(Chart!$B$2)+1,COLUMN(Chart!$B$2:$K$11)^0)))</f>
        <v/>
      </c>
      <c r="D163" t="str">
        <f>IF(A163="","",IF(COUNTIF(Chart!$B$2:$K$11,A163)=0,"Not seated",IF(COUNTIF(Chart!$B$2:$K$11,A163)&gt;1,"Seated twice","")))</f>
        <v/>
      </c>
    </row>
    <row r="164">
      <c r="A164" t="str">
        <v/>
      </c>
      <c r="B164" t="str">
        <f>IF(A164="","",IF(COUNTIF(Chart!$B$2:$K$11,A164)&lt;&gt;1,"",INDEX(Chart!$B$1:$K$1,SUMPRODUCT((Chart!$B$2:$K$11=A164)*MMULT(ROW(Chart!$B$2:$K$11)^0,COLUMN(Chart!$B$2:$K$11)-COLUMN(Chart!$B$2)+1)))))</f>
        <v/>
      </c>
      <c r="C164" t="str">
        <f>IF(B164="","",SUMPRODUCT((Chart!$B$2:$K$11=A164)*MMULT(ROW(Chart!$B$2:$K$11)-ROW(Chart!$B$2)+1,COLUMN(Chart!$B$2:$K$11)^0)))</f>
        <v/>
      </c>
      <c r="D164" t="str">
        <f>IF(A164="","",IF(COUNTIF(Chart!$B$2:$K$11,A164)=0,"Not seated",IF(COUNTIF(Chart!$B$2:$K$11,A164)&gt;1,"Seated twice","")))</f>
        <v/>
      </c>
    </row>
    <row r="165">
      <c r="A165" t="str">
        <v/>
      </c>
      <c r="B165" t="str">
        <f>IF(A165="","",IF(COUNTIF(Chart!$B$2:$K$11,A165)&lt;&gt;1,"",INDEX(Chart!$B$1:$K$1,SUMPRODUCT((Chart!$B$2:$K$11=A165)*MMULT(ROW(Chart!$B$2:$K$11)^0,COLUMN(Chart!$B$2:$K$11)-COLUMN(Chart!$B$2)+1)))))</f>
        <v/>
      </c>
      <c r="C165" t="str">
        <f>IF(B165="","",SUMPRODUCT((Chart!$B$2:$K$11=A165)*MMULT(ROW(Chart!$B$2:$K$11)-ROW(Chart!$B$2)+1,COLUMN(Chart!$B$2:$K$11)^0)))</f>
        <v/>
      </c>
      <c r="D165" t="str">
        <f>IF(A165="","",IF(COUNTIF(Chart!$B$2:$K$11,A165)=0,"Not seated",IF(COUNTIF(Chart!$B$2:$K$11,A165)&gt;1,"Seated twice","")))</f>
        <v/>
      </c>
    </row>
    <row r="166">
      <c r="A166" t="str">
        <v/>
      </c>
      <c r="B166" t="str">
        <f>IF(A166="","",IF(COUNTIF(Chart!$B$2:$K$11,A166)&lt;&gt;1,"",INDEX(Chart!$B$1:$K$1,SUMPRODUCT((Chart!$B$2:$K$11=A166)*MMULT(ROW(Chart!$B$2:$K$11)^0,COLUMN(Chart!$B$2:$K$11)-COLUMN(Chart!$B$2)+1)))))</f>
        <v/>
      </c>
      <c r="C166" t="str">
        <f>IF(B166="","",SUMPRODUCT((Chart!$B$2:$K$11=A166)*MMULT(ROW(Chart!$B$2:$K$11)-ROW(Chart!$B$2)+1,COLUMN(Chart!$B$2:$K$11)^0)))</f>
        <v/>
      </c>
      <c r="D166" t="str">
        <f>IF(A166="","",IF(COUNTIF(Chart!$B$2:$K$11,A166)=0,"Not seated",IF(COUNTIF(Chart!$B$2:$K$11,A166)&gt;1,"Seated twice","")))</f>
        <v/>
      </c>
    </row>
    <row r="167">
      <c r="A167" t="str">
        <v/>
      </c>
      <c r="B167" t="str">
        <f>IF(A167="","",IF(COUNTIF(Chart!$B$2:$K$11,A167)&lt;&gt;1,"",INDEX(Chart!$B$1:$K$1,SUMPRODUCT((Chart!$B$2:$K$11=A167)*MMULT(ROW(Chart!$B$2:$K$11)^0,COLUMN(Chart!$B$2:$K$11)-COLUMN(Chart!$B$2)+1)))))</f>
        <v/>
      </c>
      <c r="C167" t="str">
        <f>IF(B167="","",SUMPRODUCT((Chart!$B$2:$K$11=A167)*MMULT(ROW(Chart!$B$2:$K$11)-ROW(Chart!$B$2)+1,COLUMN(Chart!$B$2:$K$11)^0)))</f>
        <v/>
      </c>
      <c r="D167" t="str">
        <f>IF(A167="","",IF(COUNTIF(Chart!$B$2:$K$11,A167)=0,"Not seated",IF(COUNTIF(Chart!$B$2:$K$11,A167)&gt;1,"Seated twice","")))</f>
        <v/>
      </c>
    </row>
    <row r="168">
      <c r="A168" t="str">
        <v/>
      </c>
      <c r="B168" t="str">
        <f>IF(A168="","",IF(COUNTIF(Chart!$B$2:$K$11,A168)&lt;&gt;1,"",INDEX(Chart!$B$1:$K$1,SUMPRODUCT((Chart!$B$2:$K$11=A168)*MMULT(ROW(Chart!$B$2:$K$11)^0,COLUMN(Chart!$B$2:$K$11)-COLUMN(Chart!$B$2)+1)))))</f>
        <v/>
      </c>
      <c r="C168" t="str">
        <f>IF(B168="","",SUMPRODUCT((Chart!$B$2:$K$11=A168)*MMULT(ROW(Chart!$B$2:$K$11)-ROW(Chart!$B$2)+1,COLUMN(Chart!$B$2:$K$11)^0)))</f>
        <v/>
      </c>
      <c r="D168" t="str">
        <f>IF(A168="","",IF(COUNTIF(Chart!$B$2:$K$11,A168)=0,"Not seated",IF(COUNTIF(Chart!$B$2:$K$11,A168)&gt;1,"Seated twice","")))</f>
        <v/>
      </c>
    </row>
    <row r="169">
      <c r="A169" t="str">
        <v/>
      </c>
      <c r="B169" t="str">
        <f>IF(A169="","",IF(COUNTIF(Chart!$B$2:$K$11,A169)&lt;&gt;1,"",INDEX(Chart!$B$1:$K$1,SUMPRODUCT((Chart!$B$2:$K$11=A169)*MMULT(ROW(Chart!$B$2:$K$11)^0,COLUMN(Chart!$B$2:$K$11)-COLUMN(Chart!$B$2)+1)))))</f>
        <v/>
      </c>
      <c r="C169" t="str">
        <f>IF(B169="","",SUMPRODUCT((Chart!$B$2:$K$11=A169)*MMULT(ROW(Chart!$B$2:$K$11)-ROW(Chart!$B$2)+1,COLUMN(Chart!$B$2:$K$11)^0)))</f>
        <v/>
      </c>
      <c r="D169" t="str">
        <f>IF(A169="","",IF(COUNTIF(Chart!$B$2:$K$11,A169)=0,"Not seated",IF(COUNTIF(Chart!$B$2:$K$11,A169)&gt;1,"Seated twice","")))</f>
        <v/>
      </c>
    </row>
    <row r="170">
      <c r="A170" t="str">
        <v/>
      </c>
      <c r="B170" t="str">
        <f>IF(A170="","",IF(COUNTIF(Chart!$B$2:$K$11,A170)&lt;&gt;1,"",INDEX(Chart!$B$1:$K$1,SUMPRODUCT((Chart!$B$2:$K$11=A170)*MMULT(ROW(Chart!$B$2:$K$11)^0,COLUMN(Chart!$B$2:$K$11)-COLUMN(Chart!$B$2)+1)))))</f>
        <v/>
      </c>
      <c r="C170" t="str">
        <f>IF(B170="","",SUMPRODUCT((Chart!$B$2:$K$11=A170)*MMULT(ROW(Chart!$B$2:$K$11)-ROW(Chart!$B$2)+1,COLUMN(Chart!$B$2:$K$11)^0)))</f>
        <v/>
      </c>
      <c r="D170" t="str">
        <f>IF(A170="","",IF(COUNTIF(Chart!$B$2:$K$11,A170)=0,"Not seated",IF(COUNTIF(Chart!$B$2:$K$11,A170)&gt;1,"Seated twice","")))</f>
        <v/>
      </c>
    </row>
    <row r="171">
      <c r="A171" t="str">
        <v/>
      </c>
      <c r="B171" t="str">
        <f>IF(A171="","",IF(COUNTIF(Chart!$B$2:$K$11,A171)&lt;&gt;1,"",INDEX(Chart!$B$1:$K$1,SUMPRODUCT((Chart!$B$2:$K$11=A171)*MMULT(ROW(Chart!$B$2:$K$11)^0,COLUMN(Chart!$B$2:$K$11)-COLUMN(Chart!$B$2)+1)))))</f>
        <v/>
      </c>
      <c r="C171" t="str">
        <f>IF(B171="","",SUMPRODUCT((Chart!$B$2:$K$11=A171)*MMULT(ROW(Chart!$B$2:$K$11)-ROW(Chart!$B$2)+1,COLUMN(Chart!$B$2:$K$11)^0)))</f>
        <v/>
      </c>
      <c r="D171" t="str">
        <f>IF(A171="","",IF(COUNTIF(Chart!$B$2:$K$11,A171)=0,"Not seated",IF(COUNTIF(Chart!$B$2:$K$11,A171)&gt;1,"Seated twice","")))</f>
        <v/>
      </c>
    </row>
    <row r="172">
      <c r="A172" t="str">
        <v/>
      </c>
      <c r="B172" t="str">
        <f>IF(A172="","",IF(COUNTIF(Chart!$B$2:$K$11,A172)&lt;&gt;1,"",INDEX(Chart!$B$1:$K$1,SUMPRODUCT((Chart!$B$2:$K$11=A172)*MMULT(ROW(Chart!$B$2:$K$11)^0,COLUMN(Chart!$B$2:$K$11)-COLUMN(Chart!$B$2)+1)))))</f>
        <v/>
      </c>
      <c r="C172" t="str">
        <f>IF(B172="","",SUMPRODUCT((Chart!$B$2:$K$11=A172)*MMULT(ROW(Chart!$B$2:$K$11)-ROW(Chart!$B$2)+1,COLUMN(Chart!$B$2:$K$11)^0)))</f>
        <v/>
      </c>
      <c r="D172" t="str">
        <f>IF(A172="","",IF(COUNTIF(Chart!$B$2:$K$11,A172)=0,"Not seated",IF(COUNTIF(Chart!$B$2:$K$11,A172)&gt;1,"Seated twice","")))</f>
        <v/>
      </c>
    </row>
    <row r="173">
      <c r="A173" t="str">
        <v/>
      </c>
      <c r="B173" t="str">
        <f>IF(A173="","",IF(COUNTIF(Chart!$B$2:$K$11,A173)&lt;&gt;1,"",INDEX(Chart!$B$1:$K$1,SUMPRODUCT((Chart!$B$2:$K$11=A173)*MMULT(ROW(Chart!$B$2:$K$11)^0,COLUMN(Chart!$B$2:$K$11)-COLUMN(Chart!$B$2)+1)))))</f>
        <v/>
      </c>
      <c r="C173" t="str">
        <f>IF(B173="","",SUMPRODUCT((Chart!$B$2:$K$11=A173)*MMULT(ROW(Chart!$B$2:$K$11)-ROW(Chart!$B$2)+1,COLUMN(Chart!$B$2:$K$11)^0)))</f>
        <v/>
      </c>
      <c r="D173" t="str">
        <f>IF(A173="","",IF(COUNTIF(Chart!$B$2:$K$11,A173)=0,"Not seated",IF(COUNTIF(Chart!$B$2:$K$11,A173)&gt;1,"Seated twice","")))</f>
        <v/>
      </c>
    </row>
    <row r="174">
      <c r="A174" t="str">
        <v/>
      </c>
      <c r="B174" t="str">
        <f>IF(A174="","",IF(COUNTIF(Chart!$B$2:$K$11,A174)&lt;&gt;1,"",INDEX(Chart!$B$1:$K$1,SUMPRODUCT((Chart!$B$2:$K$11=A174)*MMULT(ROW(Chart!$B$2:$K$11)^0,COLUMN(Chart!$B$2:$K$11)-COLUMN(Chart!$B$2)+1)))))</f>
        <v/>
      </c>
      <c r="C174" t="str">
        <f>IF(B174="","",SUMPRODUCT((Chart!$B$2:$K$11=A174)*MMULT(ROW(Chart!$B$2:$K$11)-ROW(Chart!$B$2)+1,COLUMN(Chart!$B$2:$K$11)^0)))</f>
        <v/>
      </c>
      <c r="D174" t="str">
        <f>IF(A174="","",IF(COUNTIF(Chart!$B$2:$K$11,A174)=0,"Not seated",IF(COUNTIF(Chart!$B$2:$K$11,A174)&gt;1,"Seated twice","")))</f>
        <v/>
      </c>
    </row>
    <row r="175">
      <c r="A175" t="str">
        <v/>
      </c>
      <c r="B175" t="str">
        <f>IF(A175="","",IF(COUNTIF(Chart!$B$2:$K$11,A175)&lt;&gt;1,"",INDEX(Chart!$B$1:$K$1,SUMPRODUCT((Chart!$B$2:$K$11=A175)*MMULT(ROW(Chart!$B$2:$K$11)^0,COLUMN(Chart!$B$2:$K$11)-COLUMN(Chart!$B$2)+1)))))</f>
        <v/>
      </c>
      <c r="C175" t="str">
        <f>IF(B175="","",SUMPRODUCT((Chart!$B$2:$K$11=A175)*MMULT(ROW(Chart!$B$2:$K$11)-ROW(Chart!$B$2)+1,COLUMN(Chart!$B$2:$K$11)^0)))</f>
        <v/>
      </c>
      <c r="D175" t="str">
        <f>IF(A175="","",IF(COUNTIF(Chart!$B$2:$K$11,A175)=0,"Not seated",IF(COUNTIF(Chart!$B$2:$K$11,A175)&gt;1,"Seated twice","")))</f>
        <v/>
      </c>
    </row>
    <row r="176">
      <c r="A176" t="str">
        <v/>
      </c>
      <c r="B176" t="str">
        <f>IF(A176="","",IF(COUNTIF(Chart!$B$2:$K$11,A176)&lt;&gt;1,"",INDEX(Chart!$B$1:$K$1,SUMPRODUCT((Chart!$B$2:$K$11=A176)*MMULT(ROW(Chart!$B$2:$K$11)^0,COLUMN(Chart!$B$2:$K$11)-COLUMN(Chart!$B$2)+1)))))</f>
        <v/>
      </c>
      <c r="C176" t="str">
        <f>IF(B176="","",SUMPRODUCT((Chart!$B$2:$K$11=A176)*MMULT(ROW(Chart!$B$2:$K$11)-ROW(Chart!$B$2)+1,COLUMN(Chart!$B$2:$K$11)^0)))</f>
        <v/>
      </c>
      <c r="D176" t="str">
        <f>IF(A176="","",IF(COUNTIF(Chart!$B$2:$K$11,A176)=0,"Not seated",IF(COUNTIF(Chart!$B$2:$K$11,A176)&gt;1,"Seated twice","")))</f>
        <v/>
      </c>
    </row>
    <row r="177">
      <c r="A177" t="str">
        <v/>
      </c>
      <c r="B177" t="str">
        <f>IF(A177="","",IF(COUNTIF(Chart!$B$2:$K$11,A177)&lt;&gt;1,"",INDEX(Chart!$B$1:$K$1,SUMPRODUCT((Chart!$B$2:$K$11=A177)*MMULT(ROW(Chart!$B$2:$K$11)^0,COLUMN(Chart!$B$2:$K$11)-COLUMN(Chart!$B$2)+1)))))</f>
        <v/>
      </c>
      <c r="C177" t="str">
        <f>IF(B177="","",SUMPRODUCT((Chart!$B$2:$K$11=A177)*MMULT(ROW(Chart!$B$2:$K$11)-ROW(Chart!$B$2)+1,COLUMN(Chart!$B$2:$K$11)^0)))</f>
        <v/>
      </c>
      <c r="D177" t="str">
        <f>IF(A177="","",IF(COUNTIF(Chart!$B$2:$K$11,A177)=0,"Not seated",IF(COUNTIF(Chart!$B$2:$K$11,A177)&gt;1,"Seated twice","")))</f>
        <v/>
      </c>
    </row>
    <row r="178">
      <c r="A178" t="str">
        <v/>
      </c>
      <c r="B178" t="str">
        <f>IF(A178="","",IF(COUNTIF(Chart!$B$2:$K$11,A178)&lt;&gt;1,"",INDEX(Chart!$B$1:$K$1,SUMPRODUCT((Chart!$B$2:$K$11=A178)*MMULT(ROW(Chart!$B$2:$K$11)^0,COLUMN(Chart!$B$2:$K$11)-COLUMN(Chart!$B$2)+1)))))</f>
        <v/>
      </c>
      <c r="C178" t="str">
        <f>IF(B178="","",SUMPRODUCT((Chart!$B$2:$K$11=A178)*MMULT(ROW(Chart!$B$2:$K$11)-ROW(Chart!$B$2)+1,COLUMN(Chart!$B$2:$K$11)^0)))</f>
        <v/>
      </c>
      <c r="D178" t="str">
        <f>IF(A178="","",IF(COUNTIF(Chart!$B$2:$K$11,A178)=0,"Not seated",IF(COUNTIF(Chart!$B$2:$K$11,A178)&gt;1,"Seated twice","")))</f>
        <v/>
      </c>
    </row>
    <row r="179">
      <c r="A179" t="str">
        <v/>
      </c>
      <c r="B179" t="str">
        <f>IF(A179="","",IF(COUNTIF(Chart!$B$2:$K$11,A179)&lt;&gt;1,"",INDEX(Chart!$B$1:$K$1,SUMPRODUCT((Chart!$B$2:$K$11=A179)*MMULT(ROW(Chart!$B$2:$K$11)^0,COLUMN(Chart!$B$2:$K$11)-COLUMN(Chart!$B$2)+1)))))</f>
        <v/>
      </c>
      <c r="C179" t="str">
        <f>IF(B179="","",SUMPRODUCT((Chart!$B$2:$K$11=A179)*MMULT(ROW(Chart!$B$2:$K$11)-ROW(Chart!$B$2)+1,COLUMN(Chart!$B$2:$K$11)^0)))</f>
        <v/>
      </c>
      <c r="D179" t="str">
        <f>IF(A179="","",IF(COUNTIF(Chart!$B$2:$K$11,A179)=0,"Not seated",IF(COUNTIF(Chart!$B$2:$K$11,A179)&gt;1,"Seated twice","")))</f>
        <v/>
      </c>
    </row>
    <row r="180">
      <c r="A180" t="str">
        <v/>
      </c>
      <c r="B180" t="str">
        <f>IF(A180="","",IF(COUNTIF(Chart!$B$2:$K$11,A180)&lt;&gt;1,"",INDEX(Chart!$B$1:$K$1,SUMPRODUCT((Chart!$B$2:$K$11=A180)*MMULT(ROW(Chart!$B$2:$K$11)^0,COLUMN(Chart!$B$2:$K$11)-COLUMN(Chart!$B$2)+1)))))</f>
        <v/>
      </c>
      <c r="C180" t="str">
        <f>IF(B180="","",SUMPRODUCT((Chart!$B$2:$K$11=A180)*MMULT(ROW(Chart!$B$2:$K$11)-ROW(Chart!$B$2)+1,COLUMN(Chart!$B$2:$K$11)^0)))</f>
        <v/>
      </c>
      <c r="D180" t="str">
        <f>IF(A180="","",IF(COUNTIF(Chart!$B$2:$K$11,A180)=0,"Not seated",IF(COUNTIF(Chart!$B$2:$K$11,A180)&gt;1,"Seated twice","")))</f>
        <v/>
      </c>
    </row>
    <row r="181">
      <c r="A181" t="str">
        <v/>
      </c>
      <c r="B181" t="str">
        <f>IF(A181="","",IF(COUNTIF(Chart!$B$2:$K$11,A181)&lt;&gt;1,"",INDEX(Chart!$B$1:$K$1,SUMPRODUCT((Chart!$B$2:$K$11=A181)*MMULT(ROW(Chart!$B$2:$K$11)^0,COLUMN(Chart!$B$2:$K$11)-COLUMN(Chart!$B$2)+1)))))</f>
        <v/>
      </c>
      <c r="C181" t="str">
        <f>IF(B181="","",SUMPRODUCT((Chart!$B$2:$K$11=A181)*MMULT(ROW(Chart!$B$2:$K$11)-ROW(Chart!$B$2)+1,COLUMN(Chart!$B$2:$K$11)^0)))</f>
        <v/>
      </c>
      <c r="D181" t="str">
        <f>IF(A181="","",IF(COUNTIF(Chart!$B$2:$K$11,A181)=0,"Not seated",IF(COUNTIF(Chart!$B$2:$K$11,A181)&gt;1,"Seated twice","")))</f>
        <v/>
      </c>
    </row>
    <row r="182">
      <c r="A182" t="str">
        <v/>
      </c>
      <c r="B182" t="str">
        <f>IF(A182="","",IF(COUNTIF(Chart!$B$2:$K$11,A182)&lt;&gt;1,"",INDEX(Chart!$B$1:$K$1,SUMPRODUCT((Chart!$B$2:$K$11=A182)*MMULT(ROW(Chart!$B$2:$K$11)^0,COLUMN(Chart!$B$2:$K$11)-COLUMN(Chart!$B$2)+1)))))</f>
        <v/>
      </c>
      <c r="C182" t="str">
        <f>IF(B182="","",SUMPRODUCT((Chart!$B$2:$K$11=A182)*MMULT(ROW(Chart!$B$2:$K$11)-ROW(Chart!$B$2)+1,COLUMN(Chart!$B$2:$K$11)^0)))</f>
        <v/>
      </c>
      <c r="D182" t="str">
        <f>IF(A182="","",IF(COUNTIF(Chart!$B$2:$K$11,A182)=0,"Not seated",IF(COUNTIF(Chart!$B$2:$K$11,A182)&gt;1,"Seated twice","")))</f>
        <v/>
      </c>
    </row>
    <row r="183">
      <c r="A183" t="str">
        <v/>
      </c>
      <c r="B183" t="str">
        <f>IF(A183="","",IF(COUNTIF(Chart!$B$2:$K$11,A183)&lt;&gt;1,"",INDEX(Chart!$B$1:$K$1,SUMPRODUCT((Chart!$B$2:$K$11=A183)*MMULT(ROW(Chart!$B$2:$K$11)^0,COLUMN(Chart!$B$2:$K$11)-COLUMN(Chart!$B$2)+1)))))</f>
        <v/>
      </c>
      <c r="C183" t="str">
        <f>IF(B183="","",SUMPRODUCT((Chart!$B$2:$K$11=A183)*MMULT(ROW(Chart!$B$2:$K$11)-ROW(Chart!$B$2)+1,COLUMN(Chart!$B$2:$K$11)^0)))</f>
        <v/>
      </c>
      <c r="D183" t="str">
        <f>IF(A183="","",IF(COUNTIF(Chart!$B$2:$K$11,A183)=0,"Not seated",IF(COUNTIF(Chart!$B$2:$K$11,A183)&gt;1,"Seated twice","")))</f>
        <v/>
      </c>
    </row>
    <row r="184">
      <c r="A184" t="str">
        <v/>
      </c>
      <c r="B184" t="str">
        <f>IF(A184="","",IF(COUNTIF(Chart!$B$2:$K$11,A184)&lt;&gt;1,"",INDEX(Chart!$B$1:$K$1,SUMPRODUCT((Chart!$B$2:$K$11=A184)*MMULT(ROW(Chart!$B$2:$K$11)^0,COLUMN(Chart!$B$2:$K$11)-COLUMN(Chart!$B$2)+1)))))</f>
        <v/>
      </c>
      <c r="C184" t="str">
        <f>IF(B184="","",SUMPRODUCT((Chart!$B$2:$K$11=A184)*MMULT(ROW(Chart!$B$2:$K$11)-ROW(Chart!$B$2)+1,COLUMN(Chart!$B$2:$K$11)^0)))</f>
        <v/>
      </c>
      <c r="D184" t="str">
        <f>IF(A184="","",IF(COUNTIF(Chart!$B$2:$K$11,A184)=0,"Not seated",IF(COUNTIF(Chart!$B$2:$K$11,A184)&gt;1,"Seated twice","")))</f>
        <v/>
      </c>
    </row>
    <row r="185">
      <c r="A185" t="str">
        <v/>
      </c>
      <c r="B185" t="str">
        <f>IF(A185="","",IF(COUNTIF(Chart!$B$2:$K$11,A185)&lt;&gt;1,"",INDEX(Chart!$B$1:$K$1,SUMPRODUCT((Chart!$B$2:$K$11=A185)*MMULT(ROW(Chart!$B$2:$K$11)^0,COLUMN(Chart!$B$2:$K$11)-COLUMN(Chart!$B$2)+1)))))</f>
        <v/>
      </c>
      <c r="C185" t="str">
        <f>IF(B185="","",SUMPRODUCT((Chart!$B$2:$K$11=A185)*MMULT(ROW(Chart!$B$2:$K$11)-ROW(Chart!$B$2)+1,COLUMN(Chart!$B$2:$K$11)^0)))</f>
        <v/>
      </c>
      <c r="D185" t="str">
        <f>IF(A185="","",IF(COUNTIF(Chart!$B$2:$K$11,A185)=0,"Not seated",IF(COUNTIF(Chart!$B$2:$K$11,A185)&gt;1,"Seated twice","")))</f>
        <v/>
      </c>
    </row>
    <row r="186">
      <c r="A186" t="str">
        <v/>
      </c>
      <c r="B186" t="str">
        <f>IF(A186="","",IF(COUNTIF(Chart!$B$2:$K$11,A186)&lt;&gt;1,"",INDEX(Chart!$B$1:$K$1,SUMPRODUCT((Chart!$B$2:$K$11=A186)*MMULT(ROW(Chart!$B$2:$K$11)^0,COLUMN(Chart!$B$2:$K$11)-COLUMN(Chart!$B$2)+1)))))</f>
        <v/>
      </c>
      <c r="C186" t="str">
        <f>IF(B186="","",SUMPRODUCT((Chart!$B$2:$K$11=A186)*MMULT(ROW(Chart!$B$2:$K$11)-ROW(Chart!$B$2)+1,COLUMN(Chart!$B$2:$K$11)^0)))</f>
        <v/>
      </c>
      <c r="D186" t="str">
        <f>IF(A186="","",IF(COUNTIF(Chart!$B$2:$K$11,A186)=0,"Not seated",IF(COUNTIF(Chart!$B$2:$K$11,A186)&gt;1,"Seated twice","")))</f>
        <v/>
      </c>
    </row>
    <row r="187">
      <c r="A187" t="str">
        <v/>
      </c>
      <c r="B187" t="str">
        <f>IF(A187="","",IF(COUNTIF(Chart!$B$2:$K$11,A187)&lt;&gt;1,"",INDEX(Chart!$B$1:$K$1,SUMPRODUCT((Chart!$B$2:$K$11=A187)*MMULT(ROW(Chart!$B$2:$K$11)^0,COLUMN(Chart!$B$2:$K$11)-COLUMN(Chart!$B$2)+1)))))</f>
        <v/>
      </c>
      <c r="C187" t="str">
        <f>IF(B187="","",SUMPRODUCT((Chart!$B$2:$K$11=A187)*MMULT(ROW(Chart!$B$2:$K$11)-ROW(Chart!$B$2)+1,COLUMN(Chart!$B$2:$K$11)^0)))</f>
        <v/>
      </c>
      <c r="D187" t="str">
        <f>IF(A187="","",IF(COUNTIF(Chart!$B$2:$K$11,A187)=0,"Not seated",IF(COUNTIF(Chart!$B$2:$K$11,A187)&gt;1,"Seated twice","")))</f>
        <v/>
      </c>
    </row>
    <row r="188">
      <c r="A188" t="str">
        <v/>
      </c>
      <c r="B188" t="str">
        <f>IF(A188="","",IF(COUNTIF(Chart!$B$2:$K$11,A188)&lt;&gt;1,"",INDEX(Chart!$B$1:$K$1,SUMPRODUCT((Chart!$B$2:$K$11=A188)*MMULT(ROW(Chart!$B$2:$K$11)^0,COLUMN(Chart!$B$2:$K$11)-COLUMN(Chart!$B$2)+1)))))</f>
        <v/>
      </c>
      <c r="C188" t="str">
        <f>IF(B188="","",SUMPRODUCT((Chart!$B$2:$K$11=A188)*MMULT(ROW(Chart!$B$2:$K$11)-ROW(Chart!$B$2)+1,COLUMN(Chart!$B$2:$K$11)^0)))</f>
        <v/>
      </c>
      <c r="D188" t="str">
        <f>IF(A188="","",IF(COUNTIF(Chart!$B$2:$K$11,A188)=0,"Not seated",IF(COUNTIF(Chart!$B$2:$K$11,A188)&gt;1,"Seated twice","")))</f>
        <v/>
      </c>
    </row>
    <row r="189">
      <c r="A189" t="str">
        <v/>
      </c>
      <c r="B189" t="str">
        <f>IF(A189="","",IF(COUNTIF(Chart!$B$2:$K$11,A189)&lt;&gt;1,"",INDEX(Chart!$B$1:$K$1,SUMPRODUCT((Chart!$B$2:$K$11=A189)*MMULT(ROW(Chart!$B$2:$K$11)^0,COLUMN(Chart!$B$2:$K$11)-COLUMN(Chart!$B$2)+1)))))</f>
        <v/>
      </c>
      <c r="C189" t="str">
        <f>IF(B189="","",SUMPRODUCT((Chart!$B$2:$K$11=A189)*MMULT(ROW(Chart!$B$2:$K$11)-ROW(Chart!$B$2)+1,COLUMN(Chart!$B$2:$K$11)^0)))</f>
        <v/>
      </c>
      <c r="D189" t="str">
        <f>IF(A189="","",IF(COUNTIF(Chart!$B$2:$K$11,A189)=0,"Not seated",IF(COUNTIF(Chart!$B$2:$K$11,A189)&gt;1,"Seated twice","")))</f>
        <v/>
      </c>
    </row>
    <row r="190">
      <c r="A190" t="str">
        <v/>
      </c>
      <c r="B190" t="str">
        <f>IF(A190="","",IF(COUNTIF(Chart!$B$2:$K$11,A190)&lt;&gt;1,"",INDEX(Chart!$B$1:$K$1,SUMPRODUCT((Chart!$B$2:$K$11=A190)*MMULT(ROW(Chart!$B$2:$K$11)^0,COLUMN(Chart!$B$2:$K$11)-COLUMN(Chart!$B$2)+1)))))</f>
        <v/>
      </c>
      <c r="C190" t="str">
        <f>IF(B190="","",SUMPRODUCT((Chart!$B$2:$K$11=A190)*MMULT(ROW(Chart!$B$2:$K$11)-ROW(Chart!$B$2)+1,COLUMN(Chart!$B$2:$K$11)^0)))</f>
        <v/>
      </c>
      <c r="D190" t="str">
        <f>IF(A190="","",IF(COUNTIF(Chart!$B$2:$K$11,A190)=0,"Not seated",IF(COUNTIF(Chart!$B$2:$K$11,A190)&gt;1,"Seated twice","")))</f>
        <v/>
      </c>
    </row>
    <row r="191">
      <c r="A191" t="str">
        <v/>
      </c>
      <c r="B191" t="str">
        <f>IF(A191="","",IF(COUNTIF(Chart!$B$2:$K$11,A191)&lt;&gt;1,"",INDEX(Chart!$B$1:$K$1,SUMPRODUCT((Chart!$B$2:$K$11=A191)*MMULT(ROW(Chart!$B$2:$K$11)^0,COLUMN(Chart!$B$2:$K$11)-COLUMN(Chart!$B$2)+1)))))</f>
        <v/>
      </c>
      <c r="C191" t="str">
        <f>IF(B191="","",SUMPRODUCT((Chart!$B$2:$K$11=A191)*MMULT(ROW(Chart!$B$2:$K$11)-ROW(Chart!$B$2)+1,COLUMN(Chart!$B$2:$K$11)^0)))</f>
        <v/>
      </c>
      <c r="D191" t="str">
        <f>IF(A191="","",IF(COUNTIF(Chart!$B$2:$K$11,A191)=0,"Not seated",IF(COUNTIF(Chart!$B$2:$K$11,A191)&gt;1,"Seated twice","")))</f>
        <v/>
      </c>
    </row>
    <row r="192">
      <c r="A192" t="str">
        <v/>
      </c>
      <c r="B192" t="str">
        <f>IF(A192="","",IF(COUNTIF(Chart!$B$2:$K$11,A192)&lt;&gt;1,"",INDEX(Chart!$B$1:$K$1,SUMPRODUCT((Chart!$B$2:$K$11=A192)*MMULT(ROW(Chart!$B$2:$K$11)^0,COLUMN(Chart!$B$2:$K$11)-COLUMN(Chart!$B$2)+1)))))</f>
        <v/>
      </c>
      <c r="C192" t="str">
        <f>IF(B192="","",SUMPRODUCT((Chart!$B$2:$K$11=A192)*MMULT(ROW(Chart!$B$2:$K$11)-ROW(Chart!$B$2)+1,COLUMN(Chart!$B$2:$K$11)^0)))</f>
        <v/>
      </c>
      <c r="D192" t="str">
        <f>IF(A192="","",IF(COUNTIF(Chart!$B$2:$K$11,A192)=0,"Not seated",IF(COUNTIF(Chart!$B$2:$K$11,A192)&gt;1,"Seated twice","")))</f>
        <v/>
      </c>
    </row>
    <row r="193">
      <c r="A193" t="str">
        <v/>
      </c>
      <c r="B193" t="str">
        <f>IF(A193="","",IF(COUNTIF(Chart!$B$2:$K$11,A193)&lt;&gt;1,"",INDEX(Chart!$B$1:$K$1,SUMPRODUCT((Chart!$B$2:$K$11=A193)*MMULT(ROW(Chart!$B$2:$K$11)^0,COLUMN(Chart!$B$2:$K$11)-COLUMN(Chart!$B$2)+1)))))</f>
        <v/>
      </c>
      <c r="C193" t="str">
        <f>IF(B193="","",SUMPRODUCT((Chart!$B$2:$K$11=A193)*MMULT(ROW(Chart!$B$2:$K$11)-ROW(Chart!$B$2)+1,COLUMN(Chart!$B$2:$K$11)^0)))</f>
        <v/>
      </c>
      <c r="D193" t="str">
        <f>IF(A193="","",IF(COUNTIF(Chart!$B$2:$K$11,A193)=0,"Not seated",IF(COUNTIF(Chart!$B$2:$K$11,A193)&gt;1,"Seated twice","")))</f>
        <v/>
      </c>
    </row>
    <row r="194">
      <c r="A194" t="str">
        <v/>
      </c>
      <c r="B194" t="str">
        <f>IF(A194="","",IF(COUNTIF(Chart!$B$2:$K$11,A194)&lt;&gt;1,"",INDEX(Chart!$B$1:$K$1,SUMPRODUCT((Chart!$B$2:$K$11=A194)*MMULT(ROW(Chart!$B$2:$K$11)^0,COLUMN(Chart!$B$2:$K$11)-COLUMN(Chart!$B$2)+1)))))</f>
        <v/>
      </c>
      <c r="C194" t="str">
        <f>IF(B194="","",SUMPRODUCT((Chart!$B$2:$K$11=A194)*MMULT(ROW(Chart!$B$2:$K$11)-ROW(Chart!$B$2)+1,COLUMN(Chart!$B$2:$K$11)^0)))</f>
        <v/>
      </c>
      <c r="D194" t="str">
        <f>IF(A194="","",IF(COUNTIF(Chart!$B$2:$K$11,A194)=0,"Not seated",IF(COUNTIF(Chart!$B$2:$K$11,A194)&gt;1,"Seated twice","")))</f>
        <v/>
      </c>
    </row>
    <row r="195">
      <c r="A195" t="str">
        <v/>
      </c>
      <c r="B195" t="str">
        <f>IF(A195="","",IF(COUNTIF(Chart!$B$2:$K$11,A195)&lt;&gt;1,"",INDEX(Chart!$B$1:$K$1,SUMPRODUCT((Chart!$B$2:$K$11=A195)*MMULT(ROW(Chart!$B$2:$K$11)^0,COLUMN(Chart!$B$2:$K$11)-COLUMN(Chart!$B$2)+1)))))</f>
        <v/>
      </c>
      <c r="C195" t="str">
        <f>IF(B195="","",SUMPRODUCT((Chart!$B$2:$K$11=A195)*MMULT(ROW(Chart!$B$2:$K$11)-ROW(Chart!$B$2)+1,COLUMN(Chart!$B$2:$K$11)^0)))</f>
        <v/>
      </c>
      <c r="D195" t="str">
        <f>IF(A195="","",IF(COUNTIF(Chart!$B$2:$K$11,A195)=0,"Not seated",IF(COUNTIF(Chart!$B$2:$K$11,A195)&gt;1,"Seated twice","")))</f>
        <v/>
      </c>
    </row>
    <row r="196">
      <c r="A196" t="str">
        <v/>
      </c>
      <c r="B196" t="str">
        <f>IF(A196="","",IF(COUNTIF(Chart!$B$2:$K$11,A196)&lt;&gt;1,"",INDEX(Chart!$B$1:$K$1,SUMPRODUCT((Chart!$B$2:$K$11=A196)*MMULT(ROW(Chart!$B$2:$K$11)^0,COLUMN(Chart!$B$2:$K$11)-COLUMN(Chart!$B$2)+1)))))</f>
        <v/>
      </c>
      <c r="C196" t="str">
        <f>IF(B196="","",SUMPRODUCT((Chart!$B$2:$K$11=A196)*MMULT(ROW(Chart!$B$2:$K$11)-ROW(Chart!$B$2)+1,COLUMN(Chart!$B$2:$K$11)^0)))</f>
        <v/>
      </c>
      <c r="D196" t="str">
        <f>IF(A196="","",IF(COUNTIF(Chart!$B$2:$K$11,A196)=0,"Not seated",IF(COUNTIF(Chart!$B$2:$K$11,A196)&gt;1,"Seated twice","")))</f>
        <v/>
      </c>
    </row>
    <row r="197">
      <c r="A197" t="str">
        <v/>
      </c>
      <c r="B197" t="str">
        <f>IF(A197="","",IF(COUNTIF(Chart!$B$2:$K$11,A197)&lt;&gt;1,"",INDEX(Chart!$B$1:$K$1,SUMPRODUCT((Chart!$B$2:$K$11=A197)*MMULT(ROW(Chart!$B$2:$K$11)^0,COLUMN(Chart!$B$2:$K$11)-COLUMN(Chart!$B$2)+1)))))</f>
        <v/>
      </c>
      <c r="C197" t="str">
        <f>IF(B197="","",SUMPRODUCT((Chart!$B$2:$K$11=A197)*MMULT(ROW(Chart!$B$2:$K$11)-ROW(Chart!$B$2)+1,COLUMN(Chart!$B$2:$K$11)^0)))</f>
        <v/>
      </c>
      <c r="D197" t="str">
        <f>IF(A197="","",IF(COUNTIF(Chart!$B$2:$K$11,A197)=0,"Not seated",IF(COUNTIF(Chart!$B$2:$K$11,A197)&gt;1,"Seated twice","")))</f>
        <v/>
      </c>
    </row>
    <row r="198">
      <c r="A198" t="str">
        <v/>
      </c>
      <c r="B198" t="str">
        <f>IF(A198="","",IF(COUNTIF(Chart!$B$2:$K$11,A198)&lt;&gt;1,"",INDEX(Chart!$B$1:$K$1,SUMPRODUCT((Chart!$B$2:$K$11=A198)*MMULT(ROW(Chart!$B$2:$K$11)^0,COLUMN(Chart!$B$2:$K$11)-COLUMN(Chart!$B$2)+1)))))</f>
        <v/>
      </c>
      <c r="C198" t="str">
        <f>IF(B198="","",SUMPRODUCT((Chart!$B$2:$K$11=A198)*MMULT(ROW(Chart!$B$2:$K$11)-ROW(Chart!$B$2)+1,COLUMN(Chart!$B$2:$K$11)^0)))</f>
        <v/>
      </c>
      <c r="D198" t="str">
        <f>IF(A198="","",IF(COUNTIF(Chart!$B$2:$K$11,A198)=0,"Not seated",IF(COUNTIF(Chart!$B$2:$K$11,A198)&gt;1,"Seated twice","")))</f>
        <v/>
      </c>
    </row>
    <row r="199">
      <c r="A199" t="str">
        <v/>
      </c>
      <c r="B199" t="str">
        <f>IF(A199="","",IF(COUNTIF(Chart!$B$2:$K$11,A199)&lt;&gt;1,"",INDEX(Chart!$B$1:$K$1,SUMPRODUCT((Chart!$B$2:$K$11=A199)*MMULT(ROW(Chart!$B$2:$K$11)^0,COLUMN(Chart!$B$2:$K$11)-COLUMN(Chart!$B$2)+1)))))</f>
        <v/>
      </c>
      <c r="C199" t="str">
        <f>IF(B199="","",SUMPRODUCT((Chart!$B$2:$K$11=A199)*MMULT(ROW(Chart!$B$2:$K$11)-ROW(Chart!$B$2)+1,COLUMN(Chart!$B$2:$K$11)^0)))</f>
        <v/>
      </c>
      <c r="D199" t="str">
        <f>IF(A199="","",IF(COUNTIF(Chart!$B$2:$K$11,A199)=0,"Not seated",IF(COUNTIF(Chart!$B$2:$K$11,A199)&gt;1,"Seated twice","")))</f>
        <v/>
      </c>
    </row>
    <row r="200">
      <c r="A200" t="str">
        <v/>
      </c>
      <c r="B200" t="str">
        <f>IF(A200="","",IF(COUNTIF(Chart!$B$2:$K$11,A200)&lt;&gt;1,"",INDEX(Chart!$B$1:$K$1,SUMPRODUCT((Chart!$B$2:$K$11=A200)*MMULT(ROW(Chart!$B$2:$K$11)^0,COLUMN(Chart!$B$2:$K$11)-COLUMN(Chart!$B$2)+1)))))</f>
        <v/>
      </c>
      <c r="C200" t="str">
        <f>IF(B200="","",SUMPRODUCT((Chart!$B$2:$K$11=A200)*MMULT(ROW(Chart!$B$2:$K$11)-ROW(Chart!$B$2)+1,COLUMN(Chart!$B$2:$K$11)^0)))</f>
        <v/>
      </c>
      <c r="D200" t="str">
        <f>IF(A200="","",IF(COUNTIF(Chart!$B$2:$K$11,A200)=0,"Not seated",IF(COUNTIF(Chart!$B$2:$K$11,A200)&gt;1,"Seated twice","")))</f>
        <v/>
      </c>
    </row>
    <row r="201">
      <c r="A201" t="str">
        <v/>
      </c>
      <c r="B201" t="str">
        <f>IF(A201="","",IF(COUNTIF(Chart!$B$2:$K$11,A201)&lt;&gt;1,"",INDEX(Chart!$B$1:$K$1,SUMPRODUCT((Chart!$B$2:$K$11=A201)*MMULT(ROW(Chart!$B$2:$K$11)^0,COLUMN(Chart!$B$2:$K$11)-COLUMN(Chart!$B$2)+1)))))</f>
        <v/>
      </c>
      <c r="C201" t="str">
        <f>IF(B201="","",SUMPRODUCT((Chart!$B$2:$K$11=A201)*MMULT(ROW(Chart!$B$2:$K$11)-ROW(Chart!$B$2)+1,COLUMN(Chart!$B$2:$K$11)^0)))</f>
        <v/>
      </c>
      <c r="D201" t="str">
        <f>IF(A201="","",IF(COUNTIF(Chart!$B$2:$K$11,A201)=0,"Not seated",IF(COUNTIF(Chart!$B$2:$K$11,A201)&gt;1,"Seated twice","")))</f>
        <v/>
      </c>
    </row>
  </sheetData>
  <ignoredErrors>
    <ignoredError numberStoredAsText="1" sqref="A1:D20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cols>
    <col min="1" max="1" width="8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</cols>
  <sheetData>
    <row r="1">
      <c r="A1" t="str">
        <v>Seat</v>
      </c>
      <c r="B1" t="str">
        <v>Table 1</v>
      </c>
      <c r="C1" t="str">
        <v>Table 2</v>
      </c>
      <c r="D1" t="str">
        <v>Table 3</v>
      </c>
      <c r="E1" t="str">
        <v>Table 4</v>
      </c>
      <c r="F1" t="str">
        <v>Table 5</v>
      </c>
      <c r="G1" t="str">
        <v>Table 6</v>
      </c>
      <c r="H1" t="str">
        <v>Table 7</v>
      </c>
      <c r="I1" t="str">
        <v>Table 8</v>
      </c>
      <c r="J1" t="str">
        <v>Table 9</v>
      </c>
      <c r="K1" t="str">
        <v>Table 10</v>
      </c>
    </row>
    <row r="2">
      <c r="A2">
        <v>1</v>
      </c>
      <c r="B2" t="str">
        <v>Ana Ortega</v>
      </c>
      <c r="C2" t="str">
        <v>Mia Chen</v>
      </c>
      <c r="D2" t="str">
        <v>Grace Obi</v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</row>
    <row r="3">
      <c r="A3">
        <v>2</v>
      </c>
      <c r="B3" t="str">
        <v>Luis Ortega</v>
      </c>
      <c r="C3" t="str">
        <v>Leo Chen</v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</row>
    <row r="4">
      <c r="A4">
        <v>3</v>
      </c>
      <c r="B4" t="str">
        <v>Priya Shah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</row>
    <row r="5">
      <c r="A5">
        <v>4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</row>
    <row r="6">
      <c r="A6">
        <v>5</v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</row>
    <row r="7">
      <c r="A7">
        <v>6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</row>
    <row r="8">
      <c r="A8">
        <v>7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</row>
    <row r="9">
      <c r="A9">
        <v>8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</row>
    <row r="10">
      <c r="A10">
        <v>9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</row>
    <row r="11">
      <c r="A11">
        <v>10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</row>
    <row r="12">
      <c r="A12" t="str">
        <v>Seated</v>
      </c>
      <c r="B12">
        <f>COUNTA(B2:B11)</f>
        <v>3</v>
      </c>
      <c r="C12">
        <f>COUNTA(C2:C11)</f>
        <v>2</v>
      </c>
      <c r="D12">
        <f>COUNTA(D2:D11)</f>
        <v>1</v>
      </c>
      <c r="E12">
        <f>COUNTA(E2:E11)</f>
        <v>0</v>
      </c>
      <c r="F12">
        <f>COUNTA(F2:F11)</f>
        <v>0</v>
      </c>
      <c r="G12">
        <f>COUNTA(G2:G11)</f>
        <v>0</v>
      </c>
      <c r="H12">
        <f>COUNTA(H2:H11)</f>
        <v>0</v>
      </c>
      <c r="I12">
        <f>COUNTA(I2:I11)</f>
        <v>0</v>
      </c>
      <c r="J12">
        <f>COUNTA(J2:J11)</f>
        <v>0</v>
      </c>
      <c r="K12">
        <f>COUNTA(K2:K11)</f>
        <v>0</v>
      </c>
    </row>
    <row r="13">
      <c r="A13" t="str">
        <v>Seats</v>
      </c>
      <c r="B13">
        <v>10</v>
      </c>
      <c r="C13">
        <v>10</v>
      </c>
      <c r="D13">
        <v>10</v>
      </c>
      <c r="E13">
        <v>10</v>
      </c>
      <c r="F13">
        <v>10</v>
      </c>
      <c r="G13">
        <v>10</v>
      </c>
      <c r="H13">
        <v>10</v>
      </c>
      <c r="I13">
        <v>10</v>
      </c>
      <c r="J13">
        <v>10</v>
      </c>
      <c r="K13">
        <v>10</v>
      </c>
    </row>
    <row r="14">
      <c r="A14" t="str">
        <v>Free</v>
      </c>
      <c r="B14">
        <f>B13-B12</f>
        <v>7</v>
      </c>
      <c r="C14">
        <f>C13-C12</f>
        <v>8</v>
      </c>
      <c r="D14">
        <f>D13-D12</f>
        <v>9</v>
      </c>
      <c r="E14">
        <f>E13-E12</f>
        <v>10</v>
      </c>
      <c r="F14">
        <f>F13-F12</f>
        <v>10</v>
      </c>
      <c r="G14">
        <f>G13-G12</f>
        <v>10</v>
      </c>
      <c r="H14">
        <f>H13-H12</f>
        <v>10</v>
      </c>
      <c r="I14">
        <f>I13-I12</f>
        <v>10</v>
      </c>
      <c r="J14">
        <f>J13-J12</f>
        <v>10</v>
      </c>
      <c r="K14">
        <f>K13-K12</f>
        <v>10</v>
      </c>
    </row>
  </sheetData>
  <ignoredErrors>
    <ignoredError numberStoredAsText="1" sqref="A1:K1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120.83203125" customWidth="1"/>
  </cols>
  <sheetData>
    <row r="1">
      <c r="A1" t="str">
        <v>How to use this seating chart template (Google Sheets or Excel)</v>
      </c>
    </row>
    <row r="2">
      <c r="A2" t="str">
        <v>1. On the Guests sheet, type one guest per row in the Name column. Leave the other columns: they fill in by themselves.</v>
      </c>
    </row>
    <row r="3">
      <c r="A3" t="str">
        <v>2. On the Chart sheet, each column is a table and each row a seat. Type or paste a guest’s name, spelled as on the Guests sheet, into a seat.</v>
      </c>
    </row>
    <row r="4">
      <c r="A4" t="str">
        <v>3. The Guests sheet then shows each guest’s table and seat, and says Not seated or Seated twice where needed. Seated and Free count each table.</v>
      </c>
    </row>
    <row r="5">
      <c r="A5" t="str">
        <v>4. Rename "Table 1" and the others to your table names. Change Seats to each table’s size.</v>
      </c>
    </row>
    <row r="6">
      <c r="A6" t="str">
        <v>5. More tables: insert columns between Table 1 and Table 10. More seats: insert rows between seat 1 and seat 10. The formulas follow.</v>
      </c>
    </row>
    <row r="7">
      <c r="A7" t="str">
        <v>6. For a floor plan, or to seat everyone automatically: download this file as .xlsx and import it at seatingchartgenerator.org (Add people, Import a file).</v>
      </c>
    </row>
    <row r="8">
      <c r="A8" t="str">
        <v>In Google Sheets: upload this file to Google Drive and open it with Google Sheets, or use File &gt; Import in a new spreadsheet.</v>
      </c>
    </row>
  </sheetData>
  <ignoredErrors>
    <ignoredError numberStoredAsText="1" sqref="A1:A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Guests</vt:lpstr>
      <vt:lpstr>Chart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2026-10-18T12:00:00Z</dcterms:created>
  <dc:creator>seatingchartgenerator.org</dc:creator>
  <dc:title>Google Sheets seating chart template</dc:title>
</cp:coreProperties>
</file>